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drawings/drawing2.xml" ContentType="application/vnd.openxmlformats-officedocument.drawing+xml"/>
  <Override PartName="/xl/comments3.xml" ContentType="application/vnd.openxmlformats-officedocument.spreadsheetml.comments+xml"/>
  <Override PartName="/xl/drawings/drawing3.xml" ContentType="application/vnd.openxmlformats-officedocument.drawing+xml"/>
  <Override PartName="/xl/comments4.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C:\Users\admin\Desktop\THU MUC CUA TRANG\new IVR\"/>
    </mc:Choice>
  </mc:AlternateContent>
  <bookViews>
    <workbookView xWindow="0" yWindow="0" windowWidth="28800" windowHeight="12336" activeTab="4"/>
  </bookViews>
  <sheets>
    <sheet name="Trang bìa" sheetId="3" r:id="rId1"/>
    <sheet name="Giới thiệu" sheetId="5" r:id="rId2"/>
    <sheet name="TemplateKBKTCN" sheetId="15" r:id="rId3"/>
    <sheet name="API" sheetId="17" r:id="rId4"/>
    <sheet name="SmartIVR" sheetId="16" r:id="rId5"/>
    <sheet name="Evidence" sheetId="19" r:id="rId6"/>
    <sheet name="Update SmartIVR" sheetId="20" r:id="rId7"/>
  </sheets>
  <externalReferences>
    <externalReference r:id="rId8"/>
  </externalReferences>
  <definedNames>
    <definedName name="___________TH1">{"Book1"}</definedName>
    <definedName name="__________TH1">{"Book1"}</definedName>
    <definedName name="_________TH1">{"Book1"}</definedName>
    <definedName name="________TH1">{"Book1"}</definedName>
    <definedName name="_______TH1">{"Book1"}</definedName>
    <definedName name="______TH1" localSheetId="1">{"Book1"}</definedName>
    <definedName name="______TH1" localSheetId="0">{"Book1"}</definedName>
    <definedName name="______TH1">{"Book1"}</definedName>
    <definedName name="_____TH1" localSheetId="1">{"Book1"}</definedName>
    <definedName name="_____TH1" localSheetId="0">{"Book1"}</definedName>
    <definedName name="_____TH1">{"Book1"}</definedName>
    <definedName name="____TH1" localSheetId="1">{"Book1"}</definedName>
    <definedName name="____TH1" localSheetId="0">{"Book1"}</definedName>
    <definedName name="____TH1">{"Book1"}</definedName>
    <definedName name="___TH1" localSheetId="1">{"Book1"}</definedName>
    <definedName name="___TH1" localSheetId="0">{"Book1"}</definedName>
    <definedName name="___TH1">{"Book1"}</definedName>
    <definedName name="__TH1" localSheetId="1">{"Book1"}</definedName>
    <definedName name="__TH1" localSheetId="0">{"Book1"}</definedName>
    <definedName name="__TH1">{"Book1"}</definedName>
    <definedName name="_Fill" localSheetId="3" hidden="1">#REF!</definedName>
    <definedName name="_Fill" localSheetId="4" hidden="1">#REF!</definedName>
    <definedName name="_Fill" localSheetId="2" hidden="1">#REF!</definedName>
    <definedName name="_Fill" hidden="1">#REF!</definedName>
    <definedName name="_xlnm._FilterDatabase" localSheetId="4" hidden="1">SmartIVR!$R$1:$R$227</definedName>
    <definedName name="_TH1" localSheetId="1">{"Book1"}</definedName>
    <definedName name="_TH1" localSheetId="0">{"Book1"}</definedName>
    <definedName name="_TH1">{"Book1"}</definedName>
    <definedName name="_Toc322520141" localSheetId="3">#REF!</definedName>
    <definedName name="_Toc322520141" localSheetId="4">#REF!</definedName>
    <definedName name="_Toc322520141" localSheetId="2">#REF!</definedName>
    <definedName name="_Toc322520141">#REF!</definedName>
    <definedName name="aaaaa" localSheetId="1">{"Book1"}</definedName>
    <definedName name="aaaaa" localSheetId="0">{"Book1"}</definedName>
    <definedName name="aaaaa">{"Book1"}</definedName>
    <definedName name="aaaaaaaaa" localSheetId="1">{"Book1"}</definedName>
    <definedName name="aaaaaaaaa" localSheetId="0">{"Book1"}</definedName>
    <definedName name="aaaaaaaaa">{"Book1"}</definedName>
    <definedName name="Access">[1]Validation!$E$2:$E$223</definedName>
    <definedName name="AccessCircuit">[1]Validation!$C$2:$C$29</definedName>
    <definedName name="ACTION" localSheetId="3">#REF!</definedName>
    <definedName name="ACTION" localSheetId="4">#REF!</definedName>
    <definedName name="ACTION" localSheetId="2">#REF!</definedName>
    <definedName name="ACTION">#REF!</definedName>
    <definedName name="ÀDASDF" localSheetId="1">{"Book1"}</definedName>
    <definedName name="ÀDASDF" localSheetId="0">{"Book1"}</definedName>
    <definedName name="ÀDASDF">{"Book1"}</definedName>
    <definedName name="aga" localSheetId="3">#REF!</definedName>
    <definedName name="aga" localSheetId="4">#REF!</definedName>
    <definedName name="aga" localSheetId="2">#REF!</definedName>
    <definedName name="aga">#REF!</definedName>
    <definedName name="Album_Detail" localSheetId="3">#REF!</definedName>
    <definedName name="Album_Detail" localSheetId="4">#REF!</definedName>
    <definedName name="Album_Detail" localSheetId="2">#REF!</definedName>
    <definedName name="Album_Detail">#REF!</definedName>
    <definedName name="bbb" localSheetId="1">{"Book1"}</definedName>
    <definedName name="bbb" localSheetId="0">{"Book1"}</definedName>
    <definedName name="bbb">{"Book1"}</definedName>
    <definedName name="CoS">[1]Validation!$G$2:$G$47</definedName>
    <definedName name="Countries">[1]Validation!$A$2:$A$301</definedName>
    <definedName name="D" localSheetId="1">{"Book1"}</definedName>
    <definedName name="D" localSheetId="0">{"Book1"}</definedName>
    <definedName name="D">{"Book1"}</definedName>
    <definedName name="Document_array" localSheetId="3">{"Book1"}</definedName>
    <definedName name="Document_array" localSheetId="1">{"Book1"}</definedName>
    <definedName name="Document_array" localSheetId="4">{"Book1"}</definedName>
    <definedName name="Document_array" localSheetId="2">{"Book1"}</definedName>
    <definedName name="Document_array" localSheetId="0">{"Book1"}</definedName>
    <definedName name="Document_array">{"Book1"}</definedName>
    <definedName name="DSLCheckService">[1]Validation!$H$2:$H$4</definedName>
    <definedName name="fds" localSheetId="3">{"Book1"}</definedName>
    <definedName name="fds" localSheetId="1">{"Book1"}</definedName>
    <definedName name="fds" localSheetId="4">{"Book1"}</definedName>
    <definedName name="fds" localSheetId="2">{"Book1"}</definedName>
    <definedName name="fds" localSheetId="0">{"Book1"}</definedName>
    <definedName name="fds">{"Book1"}</definedName>
    <definedName name="Ma_testcase_34" localSheetId="3">#REF!</definedName>
    <definedName name="Ma_testcase_34" localSheetId="4">#REF!</definedName>
    <definedName name="Ma_testcase_34" localSheetId="2">#REF!</definedName>
    <definedName name="Ma_testcase_34">#REF!</definedName>
    <definedName name="Port">[1]Validation!$F$2:$F$40</definedName>
    <definedName name="_xlnm.Print_Area" localSheetId="3">API!$A$1:$T$203</definedName>
    <definedName name="_xlnm.Print_Area" localSheetId="4">SmartIVR!$A$1:$T$227</definedName>
    <definedName name="_xlnm.Print_Area" localSheetId="2">TemplateKBKTCN!$A$1:$S$64</definedName>
    <definedName name="_xlnm.Print_Area" localSheetId="0">'Trang bìa'!$A$1:$I$40</definedName>
    <definedName name="QLDH_TDTT_41" localSheetId="3">#REF!</definedName>
    <definedName name="QLDH_TDTT_41" localSheetId="4">#REF!</definedName>
    <definedName name="QLDH_TDTT_41" localSheetId="2">#REF!</definedName>
    <definedName name="QLDH_TDTT_41">#REF!</definedName>
    <definedName name="QLHD_CDHD_15" localSheetId="3">#REF!</definedName>
    <definedName name="QLHD_CDHD_15" localSheetId="4">#REF!</definedName>
    <definedName name="QLHD_CDHD_15" localSheetId="2">#REF!</definedName>
    <definedName name="QLHD_CDHD_15">#REF!</definedName>
    <definedName name="QLHD_CNHD_100" localSheetId="3">#REF!</definedName>
    <definedName name="QLHD_CNHD_100" localSheetId="4">#REF!</definedName>
    <definedName name="QLHD_CNHD_100" localSheetId="2">#REF!</definedName>
    <definedName name="QLHD_CNHD_100">#REF!</definedName>
    <definedName name="QLHD_CNHD_34" localSheetId="3">#REF!</definedName>
    <definedName name="QLHD_CNHD_34" localSheetId="4">#REF!</definedName>
    <definedName name="QLHD_CNHD_34" localSheetId="2">#REF!</definedName>
    <definedName name="QLHD_CNHD_34">#REF!</definedName>
    <definedName name="QLHD_GHD_34" localSheetId="3">#REF!</definedName>
    <definedName name="QLHD_GHD_34" localSheetId="4">#REF!</definedName>
    <definedName name="QLHD_GHD_34" localSheetId="2">#REF!</definedName>
    <definedName name="QLHD_GHD_34">#REF!</definedName>
    <definedName name="QLHD_HHD_13" localSheetId="3">#REF!</definedName>
    <definedName name="QLHD_HHD_13" localSheetId="4">#REF!</definedName>
    <definedName name="QLHD_HHD_13" localSheetId="2">#REF!</definedName>
    <definedName name="QLHD_HHD_13">#REF!</definedName>
    <definedName name="QLHD_KHD_6" localSheetId="3">#REF!</definedName>
    <definedName name="QLHD_KHD_6" localSheetId="4">#REF!</definedName>
    <definedName name="QLHD_KHD_6" localSheetId="2">#REF!</definedName>
    <definedName name="QLHD_KHD_6">#REF!</definedName>
    <definedName name="QLHD_TH_1" localSheetId="3">#REF!</definedName>
    <definedName name="QLHD_TH_1" localSheetId="4">#REF!</definedName>
    <definedName name="QLHD_TH_1" localSheetId="2">#REF!</definedName>
    <definedName name="QLHD_TH_1">#REF!</definedName>
    <definedName name="QLHD_THD_34" localSheetId="3">#REF!</definedName>
    <definedName name="QLHD_THD_34" localSheetId="4">#REF!</definedName>
    <definedName name="QLHD_THD_34" localSheetId="2">#REF!</definedName>
    <definedName name="QLHD_THD_34">#REF!</definedName>
    <definedName name="Tên_TestCase" localSheetId="3">#REF!</definedName>
    <definedName name="Tên_TestCase" localSheetId="1">'Giới thiệu'!XFC1048573</definedName>
    <definedName name="Tên_TestCase" localSheetId="4">#REF!</definedName>
    <definedName name="Tên_TestCase" localSheetId="2">#REF!</definedName>
    <definedName name="Tên_TestCase">#REF!</definedName>
    <definedName name="VancoProducts">[1]Validation!$B$2:$B$4</definedName>
  </definedNames>
  <calcPr calcId="162913"/>
</workbook>
</file>

<file path=xl/calcChain.xml><?xml version="1.0" encoding="utf-8"?>
<calcChain xmlns="http://schemas.openxmlformats.org/spreadsheetml/2006/main">
  <c r="R29" i="20" l="1"/>
  <c r="A29" i="20"/>
  <c r="R28" i="20"/>
  <c r="A28" i="20"/>
  <c r="R27" i="20"/>
  <c r="A27" i="20"/>
  <c r="R26" i="20"/>
  <c r="A26" i="20"/>
  <c r="R25" i="20"/>
  <c r="A25" i="20"/>
  <c r="R24" i="20"/>
  <c r="A24" i="20"/>
  <c r="R23" i="20"/>
  <c r="A23" i="20"/>
  <c r="R22" i="20"/>
  <c r="A22" i="20"/>
  <c r="R21" i="20"/>
  <c r="A21" i="20"/>
  <c r="R20" i="20"/>
  <c r="A20" i="20"/>
  <c r="R19" i="20"/>
  <c r="A19" i="20"/>
  <c r="R18" i="20"/>
  <c r="A18" i="20"/>
  <c r="R17" i="20"/>
  <c r="A17" i="20"/>
  <c r="R16" i="20"/>
  <c r="A16" i="20"/>
  <c r="R15" i="20"/>
  <c r="A15" i="20"/>
  <c r="R13" i="20"/>
  <c r="A13" i="20"/>
  <c r="R12" i="20"/>
  <c r="A12" i="20"/>
  <c r="D8" i="20"/>
  <c r="D6" i="20" l="1"/>
  <c r="D4" i="20"/>
  <c r="D5" i="20"/>
  <c r="R222" i="16"/>
  <c r="A222" i="16"/>
  <c r="R221" i="16"/>
  <c r="A221" i="16"/>
  <c r="D7" i="20" l="1"/>
  <c r="R218" i="16"/>
  <c r="A218" i="16"/>
  <c r="A220" i="16"/>
  <c r="A219" i="16"/>
  <c r="A217" i="16"/>
  <c r="A216" i="16"/>
  <c r="A215" i="16"/>
  <c r="A214" i="16"/>
  <c r="A213" i="16"/>
  <c r="A212" i="16"/>
  <c r="A211" i="16"/>
  <c r="A210" i="16"/>
  <c r="A209" i="16"/>
  <c r="A208" i="16"/>
  <c r="A207" i="16"/>
  <c r="A206" i="16"/>
  <c r="A205" i="16"/>
  <c r="A204" i="16"/>
  <c r="A203" i="16"/>
  <c r="A202" i="16"/>
  <c r="R220" i="16"/>
  <c r="R219" i="16"/>
  <c r="R217" i="16"/>
  <c r="R216" i="16"/>
  <c r="R215" i="16"/>
  <c r="R214" i="16"/>
  <c r="R213" i="16"/>
  <c r="R212" i="16"/>
  <c r="R211" i="16"/>
  <c r="R210" i="16"/>
  <c r="R209" i="16"/>
  <c r="R208" i="16"/>
  <c r="R207" i="16"/>
  <c r="R205" i="16"/>
  <c r="R204" i="16"/>
  <c r="R206" i="16"/>
  <c r="R200" i="16"/>
  <c r="A200" i="16"/>
  <c r="R203" i="16"/>
  <c r="R202" i="16"/>
  <c r="R201" i="16"/>
  <c r="A201" i="16" l="1"/>
  <c r="R199" i="16"/>
  <c r="A199" i="16"/>
  <c r="R197" i="16" l="1"/>
  <c r="A197" i="16"/>
  <c r="R198" i="16"/>
  <c r="R195" i="16"/>
  <c r="R194" i="16"/>
  <c r="R196" i="16"/>
  <c r="A198" i="16"/>
  <c r="A196" i="16"/>
  <c r="R161" i="16"/>
  <c r="R153" i="16"/>
  <c r="R160" i="16"/>
  <c r="R152" i="16"/>
  <c r="R110" i="16"/>
  <c r="R193" i="16"/>
  <c r="R192" i="16"/>
  <c r="R190" i="16"/>
  <c r="A190" i="16"/>
  <c r="R189" i="16"/>
  <c r="A189" i="16"/>
  <c r="A188" i="16"/>
  <c r="R188" i="16"/>
  <c r="A161" i="16"/>
  <c r="A160" i="16"/>
  <c r="A159" i="16"/>
  <c r="R184" i="16"/>
  <c r="R183" i="16"/>
  <c r="R182" i="16"/>
  <c r="R181" i="16"/>
  <c r="R178" i="16"/>
  <c r="R177" i="16"/>
  <c r="R176" i="16"/>
  <c r="R175" i="16"/>
  <c r="R172" i="16"/>
  <c r="R171" i="16"/>
  <c r="R170" i="16"/>
  <c r="R167" i="16"/>
  <c r="R166" i="16"/>
  <c r="R165" i="16"/>
  <c r="R164" i="16"/>
  <c r="A181" i="16"/>
  <c r="A175" i="16"/>
  <c r="A164" i="16"/>
  <c r="R159" i="16"/>
  <c r="R158" i="16"/>
  <c r="A158" i="16"/>
  <c r="R150" i="16"/>
  <c r="R151" i="16"/>
  <c r="A150" i="16"/>
  <c r="A151" i="16"/>
  <c r="A152" i="16"/>
  <c r="A153" i="16"/>
  <c r="A191" i="16"/>
  <c r="A192" i="16"/>
  <c r="A193" i="16"/>
  <c r="A194" i="16"/>
  <c r="A195" i="16"/>
  <c r="R28" i="16"/>
  <c r="R35" i="16"/>
  <c r="R34" i="16"/>
  <c r="R33" i="16"/>
  <c r="R32" i="16"/>
  <c r="R31" i="16"/>
  <c r="R43" i="16"/>
  <c r="R42" i="16"/>
  <c r="R41" i="16"/>
  <c r="R40" i="16"/>
  <c r="R39" i="16"/>
  <c r="R38" i="16"/>
  <c r="R37" i="16"/>
  <c r="R36" i="16"/>
  <c r="R45" i="16"/>
  <c r="R47" i="16"/>
  <c r="R46" i="16"/>
  <c r="R52" i="16"/>
  <c r="R51" i="16"/>
  <c r="R50" i="16"/>
  <c r="R49" i="16"/>
  <c r="R129" i="16"/>
  <c r="R127" i="16"/>
  <c r="R163" i="17" l="1"/>
  <c r="A163" i="17"/>
  <c r="R162" i="17"/>
  <c r="A162" i="17"/>
  <c r="R145" i="17"/>
  <c r="A145" i="17"/>
  <c r="R144" i="17"/>
  <c r="A144" i="17"/>
  <c r="R116" i="17"/>
  <c r="A115" i="17"/>
  <c r="A116" i="17"/>
  <c r="R115" i="17"/>
  <c r="R98" i="17"/>
  <c r="R97" i="17"/>
  <c r="A97" i="17"/>
  <c r="A75" i="17"/>
  <c r="R75" i="17"/>
  <c r="R74" i="17"/>
  <c r="A74" i="17"/>
  <c r="A168" i="17"/>
  <c r="A169" i="17"/>
  <c r="A170" i="17"/>
  <c r="A171" i="17"/>
  <c r="A172" i="17"/>
  <c r="A173" i="17"/>
  <c r="A174" i="17"/>
  <c r="A175" i="17"/>
  <c r="A176" i="17"/>
  <c r="A177" i="17"/>
  <c r="A178" i="17"/>
  <c r="A179" i="17"/>
  <c r="A180" i="17"/>
  <c r="A181" i="17"/>
  <c r="R181" i="17"/>
  <c r="R178" i="17"/>
  <c r="R174" i="17"/>
  <c r="R172" i="17"/>
  <c r="R175" i="17"/>
  <c r="R173" i="17"/>
  <c r="R171" i="17"/>
  <c r="R182" i="17"/>
  <c r="R183" i="17"/>
  <c r="R184" i="17"/>
  <c r="R185" i="17"/>
  <c r="R186" i="17"/>
  <c r="R187" i="17"/>
  <c r="R188" i="17"/>
  <c r="R189" i="17"/>
  <c r="R190" i="17"/>
  <c r="R191" i="17"/>
  <c r="R192" i="17"/>
  <c r="R193" i="17"/>
  <c r="R194" i="17"/>
  <c r="R195" i="17"/>
  <c r="R170" i="17"/>
  <c r="A167" i="17"/>
  <c r="R167" i="17"/>
  <c r="R166" i="17"/>
  <c r="A164" i="17"/>
  <c r="R161" i="17"/>
  <c r="A161" i="17"/>
  <c r="R160" i="17"/>
  <c r="A160" i="17"/>
  <c r="R159" i="17"/>
  <c r="A159" i="17"/>
  <c r="R158" i="17"/>
  <c r="A158" i="17"/>
  <c r="R157" i="17"/>
  <c r="A157" i="17"/>
  <c r="R156" i="17"/>
  <c r="A156" i="17"/>
  <c r="R155" i="17"/>
  <c r="A155" i="17"/>
  <c r="R154" i="17"/>
  <c r="A154" i="17"/>
  <c r="R153" i="17"/>
  <c r="A153" i="17"/>
  <c r="R152" i="17"/>
  <c r="A152" i="17"/>
  <c r="R151" i="17"/>
  <c r="A151" i="17"/>
  <c r="R150" i="17"/>
  <c r="A150" i="17"/>
  <c r="R149" i="17"/>
  <c r="A149" i="17"/>
  <c r="R148" i="17"/>
  <c r="A148" i="17"/>
  <c r="R147" i="17"/>
  <c r="A147" i="17"/>
  <c r="R146" i="17"/>
  <c r="A146" i="17"/>
  <c r="A134" i="17"/>
  <c r="A70" i="17"/>
  <c r="A71" i="17"/>
  <c r="A72" i="17"/>
  <c r="A73" i="17"/>
  <c r="A76" i="17"/>
  <c r="A77" i="17"/>
  <c r="A78" i="17"/>
  <c r="A79" i="17"/>
  <c r="A80" i="17"/>
  <c r="A81" i="17"/>
  <c r="A82" i="17"/>
  <c r="A83" i="17"/>
  <c r="A84" i="17"/>
  <c r="A85" i="17"/>
  <c r="A86" i="17"/>
  <c r="A87" i="17"/>
  <c r="A88" i="17"/>
  <c r="A89" i="17"/>
  <c r="A90" i="17"/>
  <c r="A91" i="17"/>
  <c r="A92" i="17"/>
  <c r="A93" i="17"/>
  <c r="A94" i="17"/>
  <c r="A95" i="17"/>
  <c r="A96" i="17"/>
  <c r="A99" i="17"/>
  <c r="A100" i="17"/>
  <c r="A101" i="17"/>
  <c r="A102" i="17"/>
  <c r="A103" i="17"/>
  <c r="A104" i="17"/>
  <c r="A105" i="17"/>
  <c r="A106" i="17"/>
  <c r="A107" i="17"/>
  <c r="A108" i="17"/>
  <c r="A109" i="17"/>
  <c r="A110" i="17"/>
  <c r="A111" i="17"/>
  <c r="A112" i="17"/>
  <c r="A113" i="17"/>
  <c r="A114" i="17"/>
  <c r="A117" i="17"/>
  <c r="A118" i="17"/>
  <c r="A119" i="17"/>
  <c r="A120" i="17"/>
  <c r="A121" i="17"/>
  <c r="A122" i="17"/>
  <c r="A123" i="17"/>
  <c r="A124" i="17"/>
  <c r="A125" i="17"/>
  <c r="A126" i="17"/>
  <c r="A127" i="17"/>
  <c r="A128" i="17"/>
  <c r="A129" i="17"/>
  <c r="A130" i="17"/>
  <c r="A131" i="17"/>
  <c r="A132" i="17"/>
  <c r="A133" i="17"/>
  <c r="A135" i="17"/>
  <c r="A136" i="17"/>
  <c r="A137" i="17"/>
  <c r="A138" i="17"/>
  <c r="A139" i="17"/>
  <c r="A140" i="17"/>
  <c r="A141" i="17"/>
  <c r="A142" i="17"/>
  <c r="A143" i="17"/>
  <c r="A165" i="17"/>
  <c r="A166" i="17"/>
  <c r="R127" i="17"/>
  <c r="R126" i="17"/>
  <c r="R125" i="17"/>
  <c r="R124" i="17"/>
  <c r="R123" i="17"/>
  <c r="R122" i="17"/>
  <c r="R121" i="17"/>
  <c r="R120" i="17"/>
  <c r="R119" i="17"/>
  <c r="R118" i="17"/>
  <c r="R117" i="17"/>
  <c r="R143" i="17"/>
  <c r="R142" i="17"/>
  <c r="R141" i="17"/>
  <c r="R140" i="17"/>
  <c r="R139" i="17"/>
  <c r="R138" i="17"/>
  <c r="R137" i="17"/>
  <c r="R136" i="17"/>
  <c r="R135" i="17"/>
  <c r="R134" i="17"/>
  <c r="R133" i="17"/>
  <c r="R132" i="17"/>
  <c r="R131" i="17"/>
  <c r="R130" i="17"/>
  <c r="R129" i="17"/>
  <c r="R128" i="17"/>
  <c r="R114" i="17"/>
  <c r="R96" i="17"/>
  <c r="R103" i="17"/>
  <c r="R113" i="17"/>
  <c r="R112" i="17"/>
  <c r="R111" i="17"/>
  <c r="R110" i="17"/>
  <c r="R109" i="17"/>
  <c r="R108" i="17"/>
  <c r="R107" i="17"/>
  <c r="R106" i="17"/>
  <c r="R105" i="17"/>
  <c r="R104" i="17"/>
  <c r="R102" i="17"/>
  <c r="R101" i="17"/>
  <c r="R100" i="17"/>
  <c r="R99" i="17"/>
  <c r="R95" i="17"/>
  <c r="R94" i="17"/>
  <c r="R93" i="17"/>
  <c r="R92" i="17"/>
  <c r="R91" i="17"/>
  <c r="R90" i="17"/>
  <c r="R89" i="17"/>
  <c r="R88" i="17"/>
  <c r="R87" i="17"/>
  <c r="R86" i="17"/>
  <c r="R85" i="17"/>
  <c r="R84" i="17"/>
  <c r="R83" i="17"/>
  <c r="R165" i="17"/>
  <c r="R196" i="17"/>
  <c r="R197" i="17"/>
  <c r="R198" i="17"/>
  <c r="R199" i="17"/>
  <c r="R200" i="17"/>
  <c r="R201" i="17"/>
  <c r="R82" i="17"/>
  <c r="A79" i="16" l="1"/>
  <c r="A80" i="16"/>
  <c r="A81" i="16"/>
  <c r="A82" i="16"/>
  <c r="A83" i="16"/>
  <c r="A84" i="16"/>
  <c r="A85" i="16"/>
  <c r="A86" i="16"/>
  <c r="A87" i="16"/>
  <c r="A88" i="16"/>
  <c r="A89" i="16"/>
  <c r="A90" i="16"/>
  <c r="A91" i="16"/>
  <c r="A92" i="16"/>
  <c r="A93" i="16"/>
  <c r="A94" i="16"/>
  <c r="A95" i="16"/>
  <c r="A96" i="16"/>
  <c r="A97" i="16"/>
  <c r="A98" i="16"/>
  <c r="A99" i="16"/>
  <c r="A100" i="16"/>
  <c r="A101" i="16"/>
  <c r="A102" i="16"/>
  <c r="A103" i="16"/>
  <c r="A104" i="16"/>
  <c r="A105" i="16"/>
  <c r="A106" i="16"/>
  <c r="A107" i="16"/>
  <c r="A108" i="16"/>
  <c r="A109" i="16"/>
  <c r="A111" i="16"/>
  <c r="A112" i="16"/>
  <c r="A113" i="16"/>
  <c r="A114" i="16"/>
  <c r="A115" i="16"/>
  <c r="A116" i="16"/>
  <c r="A117" i="16"/>
  <c r="A118" i="16"/>
  <c r="A119" i="16"/>
  <c r="A120" i="16"/>
  <c r="A121" i="16"/>
  <c r="A122" i="16"/>
  <c r="A123" i="16"/>
  <c r="A124" i="16"/>
  <c r="A125" i="16"/>
  <c r="A126" i="16"/>
  <c r="A128" i="16"/>
  <c r="A130" i="16"/>
  <c r="A131" i="16"/>
  <c r="A132" i="16"/>
  <c r="A133" i="16"/>
  <c r="A134" i="16"/>
  <c r="A135" i="16"/>
  <c r="A136" i="16"/>
  <c r="A137" i="16"/>
  <c r="A138" i="16"/>
  <c r="A139" i="16"/>
  <c r="A140" i="16"/>
  <c r="A141" i="16"/>
  <c r="A142" i="16"/>
  <c r="A143" i="16"/>
  <c r="A144" i="16"/>
  <c r="A145" i="16"/>
  <c r="A146" i="16"/>
  <c r="A147" i="16"/>
  <c r="A148" i="16"/>
  <c r="A149" i="16"/>
  <c r="A154" i="16"/>
  <c r="A155" i="16"/>
  <c r="A156" i="16"/>
  <c r="A157" i="16"/>
  <c r="A162" i="16"/>
  <c r="A163" i="16"/>
  <c r="A168" i="16"/>
  <c r="A169" i="16"/>
  <c r="A173" i="16"/>
  <c r="A174" i="16"/>
  <c r="A179" i="16"/>
  <c r="A180" i="16"/>
  <c r="A185" i="16"/>
  <c r="A186" i="16"/>
  <c r="A187" i="16"/>
  <c r="R23" i="17"/>
  <c r="R24" i="17"/>
  <c r="R25" i="17"/>
  <c r="R26" i="17"/>
  <c r="R27" i="17"/>
  <c r="R28" i="17"/>
  <c r="R29" i="17"/>
  <c r="R30" i="17"/>
  <c r="R31" i="17"/>
  <c r="R32" i="17"/>
  <c r="R33" i="17"/>
  <c r="R34" i="17"/>
  <c r="R35" i="17"/>
  <c r="R36" i="17"/>
  <c r="R37" i="17"/>
  <c r="R38" i="17"/>
  <c r="R39" i="17"/>
  <c r="R40" i="17"/>
  <c r="R41" i="17"/>
  <c r="R42" i="17"/>
  <c r="R43" i="17"/>
  <c r="R44" i="17"/>
  <c r="R45" i="17"/>
  <c r="R46" i="17"/>
  <c r="R47" i="17"/>
  <c r="R48" i="17"/>
  <c r="R49" i="17"/>
  <c r="R50" i="17"/>
  <c r="R51" i="17"/>
  <c r="R52" i="17"/>
  <c r="R53" i="17"/>
  <c r="R54" i="17"/>
  <c r="R55" i="17"/>
  <c r="R56" i="17"/>
  <c r="R57" i="17"/>
  <c r="R58" i="17"/>
  <c r="R59" i="17"/>
  <c r="R60" i="17"/>
  <c r="R61" i="17"/>
  <c r="R62" i="17"/>
  <c r="R63" i="17"/>
  <c r="R64" i="17"/>
  <c r="R65" i="17"/>
  <c r="R66" i="17"/>
  <c r="R67" i="17"/>
  <c r="R68" i="17"/>
  <c r="R69" i="17"/>
  <c r="R70" i="17"/>
  <c r="R71" i="17"/>
  <c r="R72" i="17"/>
  <c r="R73" i="17"/>
  <c r="R76" i="17"/>
  <c r="R77" i="17"/>
  <c r="R78" i="17"/>
  <c r="R79" i="17"/>
  <c r="A15" i="17"/>
  <c r="A16" i="17"/>
  <c r="A17" i="17"/>
  <c r="A18" i="17"/>
  <c r="A19" i="17"/>
  <c r="A20" i="17"/>
  <c r="A21" i="17"/>
  <c r="A22" i="17"/>
  <c r="A23" i="17"/>
  <c r="A24" i="17"/>
  <c r="A25" i="17"/>
  <c r="A26" i="17"/>
  <c r="A27" i="17"/>
  <c r="A28" i="17"/>
  <c r="A29" i="17"/>
  <c r="A30" i="17"/>
  <c r="A31" i="17"/>
  <c r="A32" i="17"/>
  <c r="A33" i="17"/>
  <c r="A34" i="17"/>
  <c r="A35" i="17"/>
  <c r="A36" i="17"/>
  <c r="A37" i="17"/>
  <c r="A38" i="17"/>
  <c r="A39" i="17"/>
  <c r="A40" i="17"/>
  <c r="A41" i="17"/>
  <c r="A42" i="17"/>
  <c r="A43" i="17"/>
  <c r="A44" i="17"/>
  <c r="A45" i="17"/>
  <c r="A46" i="17"/>
  <c r="A47" i="17"/>
  <c r="A48" i="17"/>
  <c r="A49" i="17"/>
  <c r="A50" i="17"/>
  <c r="A51" i="17"/>
  <c r="A52" i="17"/>
  <c r="A53" i="17"/>
  <c r="A54" i="17"/>
  <c r="A55" i="17"/>
  <c r="A56" i="17"/>
  <c r="A57" i="17"/>
  <c r="A58" i="17"/>
  <c r="A59" i="17"/>
  <c r="A60" i="17"/>
  <c r="A61" i="17"/>
  <c r="A62" i="17"/>
  <c r="A63" i="17"/>
  <c r="A64" i="17"/>
  <c r="A65" i="17"/>
  <c r="A66" i="17"/>
  <c r="A67" i="17"/>
  <c r="A68" i="17"/>
  <c r="A69" i="17"/>
  <c r="R143" i="16" l="1"/>
  <c r="R142" i="16"/>
  <c r="R141" i="16"/>
  <c r="R140" i="16"/>
  <c r="R139" i="16"/>
  <c r="R138" i="16"/>
  <c r="R137" i="16"/>
  <c r="R136" i="16"/>
  <c r="R135" i="16"/>
  <c r="R134" i="16"/>
  <c r="R133" i="16"/>
  <c r="R132" i="16"/>
  <c r="R131" i="16"/>
  <c r="R61" i="16"/>
  <c r="R62" i="16"/>
  <c r="R63" i="16"/>
  <c r="R64" i="16"/>
  <c r="R65" i="16"/>
  <c r="R66" i="16"/>
  <c r="R67" i="16"/>
  <c r="R68" i="16"/>
  <c r="R69" i="16"/>
  <c r="R70" i="16"/>
  <c r="R71" i="16"/>
  <c r="R72" i="16"/>
  <c r="R73" i="16"/>
  <c r="R74" i="16"/>
  <c r="R75" i="16"/>
  <c r="R76" i="16"/>
  <c r="R77" i="16"/>
  <c r="R78" i="16"/>
  <c r="R79" i="16"/>
  <c r="R80" i="16"/>
  <c r="R81" i="16"/>
  <c r="R82" i="16"/>
  <c r="R83" i="16"/>
  <c r="R84" i="16"/>
  <c r="R85" i="16"/>
  <c r="R86" i="16"/>
  <c r="R87" i="16"/>
  <c r="R88" i="16"/>
  <c r="R89" i="16"/>
  <c r="R90" i="16"/>
  <c r="R91" i="16"/>
  <c r="R92" i="16"/>
  <c r="R93" i="16"/>
  <c r="R94" i="16"/>
  <c r="R95" i="16"/>
  <c r="R96" i="16"/>
  <c r="R97" i="16"/>
  <c r="R98" i="16"/>
  <c r="R99" i="16"/>
  <c r="R100" i="16"/>
  <c r="R101" i="16"/>
  <c r="R102" i="16"/>
  <c r="R103" i="16"/>
  <c r="R104" i="16"/>
  <c r="R105" i="16"/>
  <c r="R106" i="16"/>
  <c r="R107" i="16"/>
  <c r="R108" i="16"/>
  <c r="R109" i="16"/>
  <c r="R111" i="16"/>
  <c r="R112" i="16"/>
  <c r="R113" i="16"/>
  <c r="R114" i="16"/>
  <c r="R115" i="16"/>
  <c r="R116" i="16"/>
  <c r="R117" i="16"/>
  <c r="R118" i="16"/>
  <c r="R119" i="16"/>
  <c r="R120" i="16"/>
  <c r="R121" i="16"/>
  <c r="R122" i="16"/>
  <c r="R123" i="16"/>
  <c r="R124" i="16"/>
  <c r="R125" i="16"/>
  <c r="R126" i="16"/>
  <c r="R128" i="16"/>
  <c r="R130" i="16"/>
  <c r="R144" i="16"/>
  <c r="R145" i="16"/>
  <c r="R146" i="16"/>
  <c r="R147" i="16"/>
  <c r="R148" i="16"/>
  <c r="R149" i="16"/>
  <c r="R155" i="16"/>
  <c r="R156" i="16"/>
  <c r="R157" i="16"/>
  <c r="R162" i="16"/>
  <c r="R163" i="16"/>
  <c r="R168" i="16"/>
  <c r="R169" i="16"/>
  <c r="R173" i="16"/>
  <c r="R16" i="16"/>
  <c r="A16" i="16"/>
  <c r="A17" i="16"/>
  <c r="R48" i="16" l="1"/>
  <c r="A48" i="16"/>
  <c r="R44" i="16"/>
  <c r="A44" i="16"/>
  <c r="A33" i="16"/>
  <c r="A34" i="16"/>
  <c r="A35" i="16"/>
  <c r="A36" i="16"/>
  <c r="A37" i="16"/>
  <c r="A38" i="16"/>
  <c r="A39" i="16"/>
  <c r="A40" i="16"/>
  <c r="A41" i="16"/>
  <c r="A42" i="16"/>
  <c r="A43" i="16"/>
  <c r="A45" i="16"/>
  <c r="A46" i="16"/>
  <c r="A47" i="16"/>
  <c r="A49" i="16"/>
  <c r="A50" i="16"/>
  <c r="A51" i="16"/>
  <c r="A52" i="16"/>
  <c r="A30" i="16"/>
  <c r="A31" i="16"/>
  <c r="A32" i="16"/>
  <c r="R30" i="16"/>
  <c r="A67" i="16"/>
  <c r="A68" i="16"/>
  <c r="A69" i="16"/>
  <c r="A70" i="16"/>
  <c r="A71" i="16"/>
  <c r="A72" i="16"/>
  <c r="A73" i="16"/>
  <c r="A74" i="16"/>
  <c r="A75" i="16"/>
  <c r="A76" i="16"/>
  <c r="A77" i="16"/>
  <c r="A78" i="16"/>
  <c r="A62" i="16" l="1"/>
  <c r="A64" i="16"/>
  <c r="A65" i="16"/>
  <c r="A66" i="16"/>
  <c r="A61" i="16"/>
  <c r="R60" i="16"/>
  <c r="A60" i="16"/>
  <c r="A55" i="16"/>
  <c r="R59" i="16"/>
  <c r="A59" i="16"/>
  <c r="R58" i="16"/>
  <c r="A58" i="16"/>
  <c r="R57" i="16"/>
  <c r="R56" i="16"/>
  <c r="A56" i="16"/>
  <c r="R55" i="16"/>
  <c r="R54" i="16"/>
  <c r="A54" i="16"/>
  <c r="R53" i="16"/>
  <c r="A53" i="16"/>
  <c r="R27" i="16"/>
  <c r="R26" i="16"/>
  <c r="R25" i="16"/>
  <c r="A25" i="16"/>
  <c r="A26" i="16"/>
  <c r="A27" i="16"/>
  <c r="A28" i="16"/>
  <c r="R22" i="17" l="1"/>
  <c r="R19" i="17"/>
  <c r="R18" i="17"/>
  <c r="R17" i="17"/>
  <c r="R16" i="17"/>
  <c r="R15" i="17"/>
  <c r="R14" i="17"/>
  <c r="A14" i="17"/>
  <c r="D8" i="17"/>
  <c r="R191" i="16"/>
  <c r="R185" i="16"/>
  <c r="R179" i="16"/>
  <c r="R186" i="16"/>
  <c r="R174" i="16"/>
  <c r="R180" i="16"/>
  <c r="R12" i="16"/>
  <c r="R13" i="16"/>
  <c r="R14" i="16"/>
  <c r="R15" i="16"/>
  <c r="R17" i="16"/>
  <c r="R18" i="16"/>
  <c r="R19" i="16"/>
  <c r="R20" i="16"/>
  <c r="R21" i="16"/>
  <c r="R22" i="16"/>
  <c r="R23" i="16"/>
  <c r="R24" i="16"/>
  <c r="A20" i="16"/>
  <c r="A21" i="16"/>
  <c r="A22" i="16"/>
  <c r="A23" i="16"/>
  <c r="A24" i="16"/>
  <c r="A12" i="16"/>
  <c r="A13" i="16"/>
  <c r="A14" i="16"/>
  <c r="A15" i="16"/>
  <c r="A18" i="16"/>
  <c r="A19" i="16"/>
  <c r="R187" i="16"/>
  <c r="D8" i="16"/>
  <c r="Q54" i="15"/>
  <c r="A54" i="15"/>
  <c r="Q53" i="15"/>
  <c r="A53" i="15"/>
  <c r="Q52" i="15"/>
  <c r="A52" i="15"/>
  <c r="Q44" i="15"/>
  <c r="A44" i="15"/>
  <c r="A43" i="15"/>
  <c r="Q42" i="15"/>
  <c r="A42" i="15"/>
  <c r="Q41" i="15"/>
  <c r="A41" i="15"/>
  <c r="Q40" i="15"/>
  <c r="A40" i="15"/>
  <c r="Q39" i="15"/>
  <c r="A39" i="15"/>
  <c r="Q38" i="15"/>
  <c r="A38" i="15"/>
  <c r="Q37" i="15"/>
  <c r="A37" i="15"/>
  <c r="Q36" i="15"/>
  <c r="A36" i="15"/>
  <c r="Q35" i="15"/>
  <c r="A35" i="15"/>
  <c r="Q34" i="15"/>
  <c r="A34" i="15"/>
  <c r="Q33" i="15"/>
  <c r="A33" i="15"/>
  <c r="A32" i="15"/>
  <c r="A31" i="15"/>
  <c r="Q30" i="15"/>
  <c r="A30" i="15"/>
  <c r="Q29" i="15"/>
  <c r="A29" i="15"/>
  <c r="Q28" i="15"/>
  <c r="A28" i="15"/>
  <c r="Q27" i="15"/>
  <c r="A27" i="15"/>
  <c r="Q26" i="15"/>
  <c r="A26" i="15"/>
  <c r="Q25" i="15"/>
  <c r="A25" i="15"/>
  <c r="Q24" i="15"/>
  <c r="A24" i="15"/>
  <c r="Q23" i="15"/>
  <c r="A23" i="15"/>
  <c r="Q22" i="15"/>
  <c r="A22" i="15"/>
  <c r="Q21" i="15"/>
  <c r="A21" i="15"/>
  <c r="Q20" i="15"/>
  <c r="A20" i="15"/>
  <c r="A19" i="15"/>
  <c r="Q18" i="15"/>
  <c r="A18" i="15"/>
  <c r="Q17" i="15"/>
  <c r="A17" i="15"/>
  <c r="Q16" i="15"/>
  <c r="A16" i="15"/>
  <c r="Q15" i="15"/>
  <c r="A15" i="15"/>
  <c r="Q14" i="15"/>
  <c r="A14" i="15"/>
  <c r="D8" i="15"/>
  <c r="D5" i="15"/>
  <c r="D4" i="17" l="1"/>
  <c r="D6" i="17"/>
  <c r="D5" i="17"/>
  <c r="D4" i="16"/>
  <c r="D6" i="16"/>
  <c r="D5" i="16"/>
  <c r="D6" i="15"/>
  <c r="D4" i="15"/>
  <c r="D7" i="15" s="1"/>
  <c r="D7" i="17" l="1"/>
  <c r="D7" i="16"/>
</calcChain>
</file>

<file path=xl/comments1.xml><?xml version="1.0" encoding="utf-8"?>
<comments xmlns="http://schemas.openxmlformats.org/spreadsheetml/2006/main">
  <authors>
    <author>nnga</author>
  </authors>
  <commentList>
    <comment ref="E11" authorId="0" shapeId="0">
      <text>
        <r>
          <rPr>
            <sz val="8"/>
            <rFont val="Tahoma"/>
            <charset val="134"/>
          </rPr>
          <t>Thời gian: &lt;dd/mm/yy - dd/mm/yy&gt;
Người thực hiện: 
Bản build: &lt;Bản build dd/mm/yy&gt;</t>
        </r>
      </text>
    </comment>
  </commentList>
</comments>
</file>

<file path=xl/comments2.xml><?xml version="1.0" encoding="utf-8"?>
<comments xmlns="http://schemas.openxmlformats.org/spreadsheetml/2006/main">
  <authors>
    <author>nnga</author>
  </authors>
  <commentList>
    <comment ref="F11" authorId="0" shapeId="0">
      <text>
        <r>
          <rPr>
            <sz val="8"/>
            <rFont val="Tahoma"/>
            <charset val="134"/>
          </rPr>
          <t>Thời gian: &lt;dd/mm/yy - dd/mm/yy&gt;
Người thực hiện: 
Bản build: &lt;Bản build dd/mm/yy&gt;</t>
        </r>
      </text>
    </comment>
  </commentList>
</comments>
</file>

<file path=xl/comments3.xml><?xml version="1.0" encoding="utf-8"?>
<comments xmlns="http://schemas.openxmlformats.org/spreadsheetml/2006/main">
  <authors>
    <author>nnga</author>
  </authors>
  <commentList>
    <comment ref="F11" authorId="0" shapeId="0">
      <text>
        <r>
          <rPr>
            <sz val="8"/>
            <rFont val="Tahoma"/>
            <charset val="134"/>
          </rPr>
          <t>Thời gian: &lt;dd/mm/yy - dd/mm/yy&gt;
Người thực hiện: 
Bản build: &lt;Bản build dd/mm/yy&gt;</t>
        </r>
      </text>
    </comment>
  </commentList>
</comments>
</file>

<file path=xl/comments4.xml><?xml version="1.0" encoding="utf-8"?>
<comments xmlns="http://schemas.openxmlformats.org/spreadsheetml/2006/main">
  <authors>
    <author>nnga</author>
  </authors>
  <commentList>
    <comment ref="F11" authorId="0" shapeId="0">
      <text>
        <r>
          <rPr>
            <sz val="8"/>
            <rFont val="Tahoma"/>
            <charset val="134"/>
          </rPr>
          <t>Thời gian: &lt;dd/mm/yy - dd/mm/yy&gt;
Người thực hiện: 
Bản build: &lt;Bản build dd/mm/yy&gt;</t>
        </r>
      </text>
    </comment>
  </commentList>
</comments>
</file>

<file path=xl/sharedStrings.xml><?xml version="1.0" encoding="utf-8"?>
<sst xmlns="http://schemas.openxmlformats.org/spreadsheetml/2006/main" count="1902" uniqueCount="1075">
  <si>
    <t xml:space="preserve">TẬP ĐOÀN VIỄN THÔNG QUÂN ĐỘI                  </t>
  </si>
  <si>
    <t>TÊN DỰ ÁN</t>
  </si>
  <si>
    <t>TÀI LIỆU KỊCH BẢN KIỂM THỬ CHỨC NĂNG</t>
  </si>
  <si>
    <t xml:space="preserve">Mã dự án   </t>
  </si>
  <si>
    <t>:</t>
  </si>
  <si>
    <t>IPCC</t>
  </si>
  <si>
    <t>Mã tài liệu</t>
  </si>
  <si>
    <t>KBKTCN_KBKT_CHUCNANG_...._v1.0</t>
  </si>
  <si>
    <t>Người lập:</t>
  </si>
  <si>
    <t>DD/MM/YYYY</t>
  </si>
  <si>
    <t>NVKT</t>
  </si>
  <si>
    <t>Người kiểm tra:</t>
  </si>
  <si>
    <t>&lt;Ngày kiểm tra&gt;</t>
  </si>
  <si>
    <t>Người phê duyệt:</t>
  </si>
  <si>
    <t>&lt;Ngày phê duyệt&gt;</t>
  </si>
  <si>
    <t>BẢNG GHI NHẬN THAY ĐỔI TÀI LIỆU</t>
  </si>
  <si>
    <t>Ngày thay đổi</t>
  </si>
  <si>
    <t>Vị trí thay đổi</t>
  </si>
  <si>
    <t>Lý do</t>
  </si>
  <si>
    <t>Nguồn gốc</t>
  </si>
  <si>
    <t>Phiên bản cũ</t>
  </si>
  <si>
    <t>Mô tả thay đổi</t>
  </si>
  <si>
    <t>Phiên bản mới</t>
  </si>
  <si>
    <t>Toàn bộ tài liệu</t>
  </si>
  <si>
    <t>NA</t>
  </si>
  <si>
    <t>v1.0</t>
  </si>
  <si>
    <t>GIỚI THIỆU</t>
  </si>
  <si>
    <t>1 - Giới thiệu</t>
  </si>
  <si>
    <t>2 - Tài liệu tham khảo</t>
  </si>
  <si>
    <t>STT</t>
  </si>
  <si>
    <t>Tên tài liệu</t>
  </si>
  <si>
    <t>Tên file</t>
  </si>
  <si>
    <t>Phiên bản</t>
  </si>
  <si>
    <t>Đường dẫn</t>
  </si>
  <si>
    <t>3 - Môi trường kiểm thử</t>
  </si>
  <si>
    <t>Trình duyệt</t>
  </si>
  <si>
    <t>Viết tắt</t>
  </si>
  <si>
    <t>Chrome</t>
  </si>
  <si>
    <t>ver 84</t>
  </si>
  <si>
    <t>Cấu hình server test</t>
  </si>
  <si>
    <t>CPU: 4G, Duecore, Ram 8G, HDD: 320G</t>
  </si>
  <si>
    <t>Tool test</t>
  </si>
  <si>
    <t>Mục đích</t>
  </si>
  <si>
    <t>SSH secure sheel</t>
  </si>
  <si>
    <t>Test tiến trình</t>
  </si>
  <si>
    <t>WIN SCP</t>
  </si>
  <si>
    <t>KỊCH BẢN KIỂM THỬ *</t>
  </si>
  <si>
    <t>Tên màn hình/Tên chức năng</t>
  </si>
  <si>
    <t>&lt;Tên màn hình chức năng&gt;</t>
  </si>
  <si>
    <t>Mã trường hợp kiểm thử</t>
  </si>
  <si>
    <t>&lt;Mã trường hợp kiểm thử&gt;</t>
  </si>
  <si>
    <t>Số trường hợp kiểm thử đạt (P)</t>
  </si>
  <si>
    <t>Số trường hợp kiểm thử không đạt (F)</t>
  </si>
  <si>
    <t>Số trường hợp kiểm thử đang xem xét (PE)</t>
  </si>
  <si>
    <t>Số trường hợp kiểm thử chưa thực hiện</t>
  </si>
  <si>
    <t>Tổng số trường hợp kiểm thử</t>
  </si>
  <si>
    <t>Mục đích kiểm thử</t>
  </si>
  <si>
    <t>Các bước thực hiện</t>
  </si>
  <si>
    <t>Kết quả mong muốn</t>
  </si>
  <si>
    <t>FireFox</t>
  </si>
  <si>
    <t>&lt;Tên trình duyệt 2&gt;</t>
  </si>
  <si>
    <t>&lt;Tên trình duyệt 3&gt;</t>
  </si>
  <si>
    <t>&lt;Tên trình duyệt 4&gt;</t>
  </si>
  <si>
    <t>Kết quả hiện tại</t>
  </si>
  <si>
    <t>Mã lỗi</t>
  </si>
  <si>
    <t>Ghi chú</t>
  </si>
  <si>
    <t>Lần 1</t>
  </si>
  <si>
    <t>Lần 2</t>
  </si>
  <si>
    <t>Lần 3</t>
  </si>
  <si>
    <t>Chức năng 1.1</t>
  </si>
  <si>
    <r>
      <rPr>
        <b/>
        <i/>
        <sz val="13"/>
        <rFont val="Times New Roman"/>
        <charset val="134"/>
      </rPr>
      <t>Giao diện</t>
    </r>
    <r>
      <rPr>
        <b/>
        <i/>
        <sz val="10"/>
        <rFont val="Times New Roman"/>
        <charset val="134"/>
      </rPr>
      <t xml:space="preserve"> </t>
    </r>
    <r>
      <rPr>
        <b/>
        <i/>
        <sz val="8"/>
        <rFont val="Times New Roman"/>
        <charset val="134"/>
      </rPr>
      <t>(Phần này viết các trường hợp kiểm thử cho giao diên chung và các giao diện cho các control)</t>
    </r>
  </si>
  <si>
    <r>
      <rPr>
        <b/>
        <i/>
        <sz val="13"/>
        <rFont val="Times New Roman"/>
        <charset val="134"/>
      </rPr>
      <t xml:space="preserve">Chức năng </t>
    </r>
    <r>
      <rPr>
        <b/>
        <i/>
        <sz val="8"/>
        <rFont val="Times New Roman"/>
        <charset val="134"/>
      </rPr>
      <t>(Phần này viết các trường hợp kiểm thử kiểm tra các ràng buộc trong cơ sở dữ liệu và cho các luồng nghiệp vụ trong tài liệu giải pháp, tích hợp với các chức năng khác)</t>
    </r>
  </si>
  <si>
    <r>
      <rPr>
        <b/>
        <i/>
        <sz val="13"/>
        <rFont val="Times New Roman"/>
        <charset val="134"/>
      </rPr>
      <t xml:space="preserve">An toàn thông tin </t>
    </r>
    <r>
      <rPr>
        <b/>
        <i/>
        <sz val="8"/>
        <rFont val="Times New Roman"/>
        <charset val="134"/>
      </rPr>
      <t>(Các trường hợp kiểm thử đảm bảo an toàn thông tin theo hướng dẫn kiểm thử an toàn thông tin)</t>
    </r>
  </si>
  <si>
    <t xml:space="preserve">CHỨC NĂNG 1.2 </t>
  </si>
  <si>
    <r>
      <rPr>
        <b/>
        <i/>
        <u/>
        <sz val="10"/>
        <rFont val="Times New Roman"/>
        <charset val="134"/>
      </rPr>
      <t>Lưu ý:</t>
    </r>
    <r>
      <rPr>
        <b/>
        <i/>
        <sz val="10"/>
        <rFont val="Times New Roman"/>
        <charset val="134"/>
      </rPr>
      <t xml:space="preserve"> </t>
    </r>
  </si>
  <si>
    <t xml:space="preserve">           * Đối với 1 chức năng lớn, phần "Giao diện", "Chức năng", "An toàn thông tin" nếu không có thì có thể xóa đi.</t>
  </si>
  <si>
    <t xml:space="preserve">           * Được phép Hide các cột ứng với các trình duyệt mà không thực hiện kiểm thử (không được phép xóa vì sẽ ảnh hưởng đến công thức tính pass fail)</t>
  </si>
  <si>
    <t xml:space="preserve">           * Trong các testcase ATTT của textbox để chung 1 group trong sheet nhưng cần ghi rõ ở bước thực hiện là : Nhập các chuỗi ký tự vào textbox nào trên màn hình đó (cụ thể tên các textbox để khi tester test không bị thiếu case.</t>
  </si>
  <si>
    <t>Test data</t>
  </si>
  <si>
    <t xml:space="preserve">API Get Customer Info
URL: http://10.121.8.133:8560/BCCSGateway?wsdl
Method: </t>
  </si>
  <si>
    <t>Chức năng</t>
  </si>
  <si>
    <t>Kiểm tra trường hợp API trả về đầy đủ thông tin bao gồm cả "idType" và "idNo"</t>
  </si>
  <si>
    <t>1. Req Body
- Truyền vào param name "isdn" value = '928088048'
- Các trường khác nhập hợp lệ
2. Bấm [Send]
3. Kiểm tra kết quả trả về</t>
  </si>
  <si>
    <t>Kiểm tra trường hợp API trả về không có "idType" và "idNo"</t>
  </si>
  <si>
    <t>1. Req Body
- Truyền vào param name "isdn" value = '987654321'
- Các trường khác nhập hợp lệ
2. Bấm [Send]
3. Kiểm tra kết quả trả về</t>
  </si>
  <si>
    <t>Kiểm tra trường hợp không truyền vào ISDN</t>
  </si>
  <si>
    <t>1. Req Body
- Không truyền vào ISDN
- Các trường khác nhập hợp lệ
2. Bấm [Send]
3. Kiểm tra kết quả trả về</t>
  </si>
  <si>
    <t xml:space="preserve">Kiểm tra trường hợp truyền vào sai &lt;username&gt; </t>
  </si>
  <si>
    <t>1. Req Body
- Nhập sai &lt;username&gt;: aa37debe54bdab60
- Các trường khác nhập hợp lệ
2. Bấm [Send]
3. Kiểm tra kết quả trả về</t>
  </si>
  <si>
    <t xml:space="preserve">Kiểm tra trường hợp truyền vào đúng &lt;username&gt; nhưng sai &lt;password&gt; </t>
  </si>
  <si>
    <t>1. Req Body
- Nhập sai &lt;password&gt;: 45037153e4312bbaaa
- Các trường khác nhập hợp lệ
2. Bấm [Send]
3. Kiểm tra kết quả trả về</t>
  </si>
  <si>
    <t xml:space="preserve">Kiểm tra trường hợp truyền vào đúng &lt;username&gt; &lt;password&gt; nhưng sai &lt;wscode&gt; </t>
  </si>
  <si>
    <t>1. Req Body
- Nhập sai &lt;wscode&gt;: viewCustomerInforByIsdnnnn
- Các trường khác nhập hợp lệ
2. Bấm [Send]
3. Kiểm tra kết quả trả về</t>
  </si>
  <si>
    <t xml:space="preserve">API Convert text to speech
URL: http://10.121.8.133:8560/BCCSGateway?wsdl
Method: </t>
  </si>
  <si>
    <t>Validate</t>
  </si>
  <si>
    <t>Kiểm tra tính bắt buộc của trường &lt;wsPassword&gt;</t>
  </si>
  <si>
    <t>1. Req Body
- Xóa trường &lt;wsPassword&gt;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</si>
  <si>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&lt;!--Optional:--&gt;
            &lt;wsUserName&gt;tts&lt;/wsUserName&gt;
            &lt;!--Optional:--&gt;
            &lt;content&gt;Hello&lt;/content&gt;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</si>
  <si>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&lt;description&gt;User name and password cannot null&lt;/description&gt;
                &lt;errorCode&gt;-1&lt;/errorCode&gt;
            &lt;/return&gt;
        &lt;/ns2:generateTtsResponse&gt;
    &lt;/S:Body&gt;
&lt;/S:Envelope&gt;</t>
  </si>
  <si>
    <t>P</t>
  </si>
  <si>
    <t>1. Req Body
- Để trống trường &lt;wsPassword&gt;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</si>
  <si>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&lt;wsPassword&gt;&lt;/wsPassword&gt;
            &lt;!--Optional:--&gt;
            &lt;wsUserName&gt;tts&lt;/wsUserName&gt;
            &lt;!--Optional:--&gt;
            &lt;content&gt;Hello&lt;/content&gt;
         &lt;/input&gt;
      &lt;/web:generateTts&gt;
   &lt;/soapenv:Body&gt;
&lt;/soapenv:Envelope&gt;
</t>
  </si>
  <si>
    <t>1. Req Body
- Nhập toàn dấu cách vào trường &lt;wsPassword&gt;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</si>
  <si>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    &lt;/wsPassword&gt;
            &lt;!--Optional:--&gt;
            &lt;wsUserName&gt;tts&lt;/wsUserName&gt;
            &lt;!--Optional:--&gt;
            &lt;content&gt;Hello&lt;/content&gt;
         &lt;/input&gt;
      &lt;/web:generateTts&gt;
   &lt;/soapenv:Body&gt;
&lt;/soapenv:Envelope&gt;
</t>
  </si>
  <si>
    <t>1. Req Body
- Nhập dấu Tab vào trường &lt;wsPassword&gt;
- Các trường khác nhập hợp lệ
2. Bấm [Send]
3. Kiểm tra kết quả trả về</t>
  </si>
  <si>
    <t>1. Req Body
- Nhập Null vào trường &lt;wsPassword&gt;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</si>
  <si>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&lt;wsPassword&gt;Null&lt;/wsPassword&gt;
            &lt;!--Optional:--&gt;
            &lt;wsUserName&gt;tts&lt;/wsUserName&gt;
            &lt;!--Optional:--&gt;
            &lt;content&gt;Hello&lt;/content&gt;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</si>
  <si>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&lt;description&gt;User name or password is not correct&lt;/description&gt;
                &lt;errorCode&gt;-2&lt;/errorCode&gt;
            &lt;/return&gt;
        &lt;/ns2:generateTtsResponse&gt;
    &lt;/S:Body&gt;
&lt;/S:Envelope&gt;</t>
  </si>
  <si>
    <t>Kiểm tra tính bắt buộc của trường &lt;wsUserName&gt;</t>
  </si>
  <si>
    <t>1. Req Body
- Xóa trường &lt;wsUserName&gt;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</si>
  <si>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&lt;!--Optional:--&gt;
            &lt;content&gt;Hello&lt;/content&gt;
         &lt;/input&gt;
      &lt;/web:generateTts&gt;
   &lt;/soapenv:Body&gt;
&lt;/soapenv:Envelope&gt;
</t>
  </si>
  <si>
    <t>1. Req Body
- Để trống trường &lt;wsUserName&gt;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</si>
  <si>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&lt;wsUserName&gt;&lt;/wsUserName&gt;
            &lt;!--Optional:--&gt;
            &lt;content&gt;Hello&lt;/content&gt;
         &lt;/input&gt;
      &lt;/web:generateTts&gt;
   &lt;/soapenv:Body&gt;
&lt;/soapenv:Envelope&gt;
</t>
  </si>
  <si>
    <t>1. Req Body
- Nhập toàn dấu cách vào trường &lt;wsUserName&gt;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</si>
  <si>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      &lt;/wsUserName&gt;
            &lt;!--Optional:--&gt;
            &lt;content&gt;Hello&lt;/content&gt;
         &lt;/input&gt;
      &lt;/web:generateTts&gt;
   &lt;/soapenv:Body&gt;
&lt;/soapenv:Envelope&gt;
</t>
  </si>
  <si>
    <t>1. Req Body
- Nhập dấu Tab vào trường &lt;wsUserName&gt;
- Các trường khác nhập hợp lệ
2. Bấm [Send]
3. Kiểm tra kết quả trả về</t>
  </si>
  <si>
    <t>&lt;?xml version='1.0' encoding='UTF-8'?&gt;
&lt;S:Envelope xmlns:S="http://schemas.xmlsoap.org/soap/envelope/"&gt;
    &lt;S:Body&gt;
        &lt;ns2:generateTtsResponse xmlns:ns2="http://webservices.smartivr.dbus.bitel.com/"&gt;
            &lt;return&gt;
                &lt;description&gt;User name and password cannot null&lt;/description&gt;
                &lt;errorCode&gt;-1&lt;/errorCode&gt;
            &lt;/return&gt;
        &lt;/ns2:generateTtsResponse&gt;
    &lt;/S:Body&gt;
&lt;/S:Envelope&gt;</t>
  </si>
  <si>
    <t>1. Req Body
- Nhập Null vào trường &lt;wsUserName&gt;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</si>
  <si>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&lt;wsUserName&gt;Null&lt;/wsUserName&gt;
            &lt;!--Optional:--&gt;
            &lt;content&gt;Hello&lt;/content&gt;
         &lt;/input&gt;
      &lt;/web:generateTts&gt;
   &lt;/soapenv:Body&gt;
&lt;/soapenv:Envelope&gt;
</t>
  </si>
  <si>
    <t>Kiểm tra tính bắt buộc của trường &lt;content&gt;</t>
  </si>
  <si>
    <t>1. Req Body
- Xóa trường &lt;content&gt;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</si>
  <si>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&lt;/input&gt;
      &lt;/web:generateTts&gt;
   &lt;/soapenv:Body&gt;
&lt;/soapenv:Envelope&gt;
</t>
  </si>
  <si>
    <t>3.1. Status: 200
3.2. Res:
&lt;?xml version='1.0' encoding='UTF-8'?&gt;
&lt;S:Envelope xmlns:S="http://schemas.xmlsoap.org/soap/envelope/"&gt;
    &lt;S:Body&gt;
        &lt;ns2:generateTtsResponse xmlns:ns2="http://webservices.smartivr.dbus.bitel.com/"&gt;
            &lt;return&gt;
                &lt;description&gt;Content cannot null&lt;/description&gt;
                &lt;errorCode&gt;-1&lt;/errorCode&gt;
            &lt;/return&gt;
        &lt;/ns2:generateTtsResponse&gt;
    &lt;/S:Body&gt;
&lt;/S:Envelope&gt;</t>
  </si>
  <si>
    <t>1. Req Body
- Để trống trường &lt;content&gt;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</si>
  <si>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&lt;content&gt;&lt;/content&gt;
         &lt;/input&gt;
      &lt;/web:generateTts&gt;
   &lt;/soapenv:Body&gt;
&lt;/soapenv:Envelope&gt;
</t>
  </si>
  <si>
    <t>1. Req Body
- Nhập toàn dấu cách vào trường &lt;content&gt;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</si>
  <si>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  &lt;/content&gt;
         &lt;/input&gt;
      &lt;/web:generateTts&gt;
   &lt;/soapenv:Body&gt;
&lt;/soapenv:Envelope&gt;
</t>
  </si>
  <si>
    <t>1. Req Body
- Nhập dấu Tab vào trường &lt;content&gt;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</si>
  <si>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   &lt;/content&gt;
         &lt;/input&gt;
      &lt;/web:generateTts&gt;
   &lt;/soapenv:Body&gt;
&lt;/soapenv:Envelope&gt;
</t>
  </si>
  <si>
    <t>1. Req Body
- Nhập Null vào trường &lt;content&gt;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</si>
  <si>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&lt;content&gt;Null&lt;/content&gt;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</si>
  <si>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&lt;errorCode&gt;0&lt;/errorCode&gt;
                &lt;responseData&gt;UklGRkZgAABXQVZFZm10IBAAAAABAAEAIlYAAESsAAACABAAZGF0YSJgAAAAAAAAAAAAAAAAAAAAAAAAAAAAAAAAAAAAAAAAAAAAAAAAAAAAAAAAAAAAAAAAAAABAAYADQAaACwARABjAIQAqwDcAAsBOgF7AbwB+QFGAokCwAIMA1kDlgPcAxoERgR0BJgErwTZBP4EAgX/BOUEvASoBH0EJgTeA5QDJQO3AkYCuQE0AaEA0P/1/jD+Zv2d/OT7IftT+of5yvgS+FP3l/b59WH15PR49CX04fOx84TzPfMF8/Py3vLW8vHyBfMk83nzxvPw8zv0kPTC9Cb1lfXO9Sr2jvbk9jD3evdj99v3Nfg8+M743/gV+Z/5ffmK+b359/kO+hf6GfqB+df5FfqY+aD6WPpD+oP7X/tD/GT9G/6n/j4AawAuAUgDJQT1BaAHJwiaCVYLbgwuDs4QhxH3E7cVnBaoGM0aWhtfHpseGR8EIEog7yCqIVEh7yAZIcMfQh9hHrEdZhybG08aXxhpF3UV3BN5EhUQJw6bDKUKoAioBoUEKgJJAAT+xPti+r74+fZl9bDz8/GU8Ejv9e3K7IDrMuoc6Q3oEudP5o/l0eQk5FXjy+Kn4mriVOKK4nLidOL14ijjOeOs49njEeSf5NDkVOXp5XnmkuZK56jnIegD6dDpZeoS6y3s5Oul7fvtqu6j7yLwxfD88KryG/Jj9BL1yfXi9575UvsM/gEAAwAfBOcEMQcbChANkA+mEm8UsBWjGGcbRh6vIOAjMSVsJ1kq3CoALpgvTjIwMn8ziTOMM/M0bzRyM9cyKDKSL60vPC23K0wqlCjsJc8jHiHAHrocGhoXFxwUfhEUDlkLJwjEBNkBtv6X+8L4JfaX8ynxyu4x7ObpA+g/5l3kjOKx4PneyN1v3BzbE9pP2WDYatfj1jHWIdZK1qPWs9ZS17vXVNg12dnZcNpw21/c8dzh3f3e1N8q4STiF+Mr5F/llObR55joLOoE61Lswe1I7gLwl/AN8qDyw/ON9HL1DPcx+MP5e/zi/csAXgK1A44GZgdYChANoA/nEi0VaRdoGcsbUB7kINQjTSY0KAArIC2tLgYy/TImNfw2kjbpNys4/TeQONc3kDbMNUQ0lDIzMUIvhC0qK3IpNya7I3Uh2x3OG2oYFRXiEYsOkAtKCPIEaAEh/pf6ePdY9EHxyO4J7GHp9eaR5EniXeBo3pHc4Nov2dnXqNbh1aLU8dPd0//SpNK10rrSZ9P201DU/dQ01gvXtNfo2HXZUdp127Xc5d1n36/gg+Hr4gLkp+SV5uPnC+nG6pDrgux67hHv4PA/8e7yj/Ov9LT1Q/YM+Cz5Svvj+2H/IQHWA8AEIgedCNUKiA0sEEITMRUeGDYZQhz4HZkg5SNBJugoMyrSLTYvwzEENAE2MDdmOBE5/Ti0Osw52zlROSg4eTZaNcAz7DGHMBUucStEKYMmqiNWIYweBRuxFyUUshCqDfkJ7AYaA5L/2vsk+Ab1DPIO7xXsgumC5sXjfeEX3y/dUds02WbX59Vq1DTTldLj0UDR49Bi0ADQytAv0X7RndIA06zT8dQl1v3WCdhJ2QLaM9vf3O3d09834XbiWuPU5BLmZed36ZrqKuxU7Y7uze8b8dvxPvNM9IP1//UF91n4IvlO+2v8MP8+ARAE8gT2BusISwpxDeoPwBLwFM0X6hiSG6gd9R8iIwAmSSg7KsUsCS+tMegzWzbNN0o5KzqDOkk7qjvvO/U6WDr2OIM3eDbyNNMyGjHjLuoreylXJwUkbiGMHl0aABdZE9MPegyACUQFaAEc/tD5JvaO8+Pv4ex56ubm9+PP4QPfo9wB2zzYmdWL1NPSItGb0JvPic5bzrXNO826zUfOis6Oz/fPetC+0e/S39Mu1Q7W5tYI2MjZ3tqw3Hfewd+h4JHiKOMf5TDnUOhE6mjr+ezI7T/wW/B48mHzePRF9S32Rfdk+Lf66PoA/uf/gwGZBLEFXAccCg0MJg4RElQUphZrGbMa+B2gH0wjRiYKKf8q/y2zL0syiTU9N885tztpPAo9dD2CPuw9/T6GPTw8ejs4ObI3HDZNNKcxwy9SLNAp4ibiI+UgfR2aGeYV9RFpDhoLEQdZA0T/Ifty97bzYfBJ7TnqFufp4x3hWN7v2+7Zgdcc1TLTcdHgz97O7s0Dza/MG8yHy+bL8Mu+zJDNQM7vzhPQBtGD0rvT4NQi1izXstg42sDby91i38Pgh+KW44/li+ci6fXqouwK7izvu/Be8nHzRvUT9gX3Ifi3+OT5ivvA/CP+EQFVAqAEEgepBmwKyQtYDdUQZBNHFYAYSRp/G0MfByFlJN0mmCldK0MuIDD+Mq41qzc4OhA7QzyMPK89nz1uPoA+5zyXPM861jjDN+U1ZDM9MnEvKCx5KbMmOCMyIMMcwBhSFX0RrA3YCZkGUAKT/rf6h/ZG89TvA+wn6WbmlOLE32vdfNoX2KzVTdOR0fTPc86QzYrMg8v7yobKS8pdyuTKecsnzBrNI87Tzi/QW9F60oLTKdWd1v7X7NmP23PdWN/e4EviI+TN5a/ncukH6/XsbO4O8GHx3fJj9KH1mvaR97r4A/nk+S78j/z8/i4AjwJBBJEF2QZ6CJcLbwxFEPQRpxQYFysZzxtYHSEhhCObJSoo5itDLQww8DPkNK04rzlsO3A87T2UPr8+FUBsP7E+FD6kPCM72Dm/N2c1rTMuMRguliu2KFclIyK8HrQaSBe8E8IP8gsnCAgEv/8Z/Ef4hvTw8G3t7ume5nrjSeCG3cXa59c81eTSBNERz7jNuMxYy2/KGcpDyQjJZcmHyR3K88qsy2TMmM1vzv/PK9ET0vTTJtXF1prYR9pU3EHe9N+X4UDjJuUO59fosuq+7APuJfBi8QTzW/TA9XH2ufcJ+RP5afpM+9D8dv1nAJsBfAMuBogFaQjSCSsMYA6EEUEUChVmGKYZoxtnH3MhvSREJj4puCtuLdkwsjNkNvA3QDqFOtg7wT1FPnM+dj/aPvc8LT2HO5I5GzmqNjE0izKVL5wsKivCJ34kNiFQHUgZMRaSErkOVQsUB8sC2P7z+jv3rfPu703s1uig5Xjibd/B3OTZANdp1EvSe9C8ztHNqcxJy8/KIcp6ycHJ9sk4yrjKcssszD7NQM5Gz+LQqtH40oTUGtaK14rZVNuw3MPeuuAO4pvkZuYz6OjpkevD7YfuLfEm8mL0hPUS9kD4C/jg+Tz6YfvA/OP9l/+HAZkD8gSWB58HzwkvDBYNphCGEpwVURZqGaIa0RzFIOchjCXYJkEq0iuRLpwxQjSSNv83XTpQOaA82jw1PR8+ZT7dPPY7XDwpOVI5fjeFNIYzqzDiLZErfilUJUAjmx8UG8oYShTDECENpwk0BakB4/1V+TL2W/Kj7l3rAOhj5HvhtN5323TZcdY91N7RNdAgznPN1ctUy5PK6Mm/yYLJ0cn3yeTKIstAzNzMIM75zqvQ+dH30s7UxtW61wDZTNu23LPeteBL4lnkWeY56B7qEuyG7ZDvHvFV8qL0XfXl9lD4Evkr+vL6cPyH/DD+Fv/PAIsDxQSYBxIJwwn+Cy0NDQ+/EWwUJherGLAa2xueHncgSCMsJgMo3iqzLFgv4TFXNLE29TgfOp06ZTzSPMQ85D1tPcw8aTw6O0k5gTgxNjg0hTKJL6gtlipaKNEkRSI9Ho8adBcwE/wPFQyUCIME9ADB/Cr5afX08XLuD+uK5zrk5+D53Tbbm9hw1iDUKtJc0KPOYc0TzIDLf8pnyvLJA8ogypPKDsuly3/MMM1TznrPtND60XTTudQc1tXXktlP2/TcsN5e4E/i6uP15U/oF+oN7H/tL++38NnxDfRr9Jb2A/j79xj6bfpO+7f8Ef5Q/7oBaAOdBEEIdAgMCTEMZg2HD+wS3RTjFnkZZhpqHKUfoiElJfcmBSk4LMwt4DAlM9M1PTjUOaQ6YjtaPSQ8dT0aPj48Fz1rPP45FTnWONE00DOBMi8uBC1iKgsnPiSOIeActBmDFsoRFw8aCxIHgAPj/5v7OfjC9P/wp+1V6rXmY+ON4DXd49pT2AnW09PL0eXPRc4RzQPMOcuQymvKCspHyo7K5srByxXMKc3QzfvO8c960XrS5NOp1R7Xi9ig2kfcIt7H34fhSOMH5fnmOOkq697sKO9y8N/xi/MU9Ub24ffi+Pz5XfqT+1v8eP3f/jkAlQLvA78F7QbOCBUKVgs3DksP7hEUFX0VOxjVGh0cWh5+IUgjdCWuKKQplS0oLzYyuTSGNj84QjkGO206djwsO4Y84jsVOwE7MTkpOIw2SzXoMT0xIi5LK9QobybZIsEfUR1mGD0WuxEWDkAK8gZ9AmD/svuu98n02PCJ7Snq+uaX49zgtt1S25jYldZF1GPS09AVzy3O2MxIzGTLLsu0yv/KBMvQyzLM0cy1zYPOXM+b0L7R+NKe1M/Votfz2D3bhNyf3m7g2uGq423l7+YL6efqPeyi7l3wPfFv84H0K/W/9oz3PPhS+d/5Avtq/DD+x/84AoIDqARvB4AHZAmLC2oNjQ8EEh4VABYFGdkamxxyH88gZyRgJQ8p+iogLtYwQzMjNug21DmnOfo7xTt3PEw9jDz6PB48FjyEOtc5qTcVNgQzATHDLtQrKSnRJs0j6R9oHSMZqBXzESkOqQkgBlECHv7X+hH31/Mh8GPtRelV5h7joN8i3R7a9td81bbTtdHYz6vOOM04zJDL28pYynPKfsqjysrLSswUzT3OE88K0FfRm9KV00HVe9Yg2EbasdsS3hPgoOHi4yTl5OaG6DHquOu47YTvcPBy8xP0APXC9mz3bvj1+Dj6Vfqp+5H8Cf5NAA8CYQTJBcgHLgiPCWELaAzRD0URrBRcFgoYmhpvHFceeCEQJFMluChYKk8sYi9ZMtMzqzZyOCc4KjpvOlU6sTqBO046xzkAOjw4hDeLNgc1TzJnMAku0iqTKLclWCPCH/QcrRmpFQgT6Q5mCy4IAwQ6AO/81/h29SfzMu8l7CLq4uZ343rhSt7y2l3ZUdYf1PTS/dCkzxvPmc20zELNictwy5TMtMuyy2rM78yZzXTPeNBr0UfTE9S01CnWkdfL2N/aEN3n3qHgZuID5Bzmlecw6dXqcuzt7r3wVvNA9CP1jPWu9sz4fPqE/Gr8wPzv/Lj/fwGqBJsGsgYyB/8GAQnsCYwNmg/QEjwVeBdEGK8ZTBsnHWYhJyKNJYAmFylcK9os+y9wMYM0KzX3NpM3fjjsOF850jjxOFk53jZfN+A1xjTzMxIxoy+8K7Apvia8I4chHx68GwQYDhWxEtQQpxAXEXYPDAz0Br3/BfpG9CPxRO/o7MrrJehL5RPh4Nx/2W/UA9LDzSjK5Mdjxc/FTsc1yuXKFsmyxVDBfb5bvem/h8Htw3fIZss6zyrTsdRW0zXSYtHI0m/XZdv83kHiiOWa6Lru0/J68tPyl+3t65XupPJR+QL+k//n/Hz8R/t4/Ev+s/6LASYFFwvkDsgUIhZUGCMcyxtzHywgAyKpJFYnoixXMvA1dTcZNwc23DWRNWU3IDhKOjo9/T2UP7JA/T5lPII5mDZvNJwy3jIJMEAvyy5xK6EqUyYTIdccUhdkE24Q5g36C4gJ/AeSBXUD1ACy+134nfMx743szumw5wHmcOS54ingpt3I2w/Y8NWm063Qfs+kzR7NcMyAzfDN3M2lzznON8/Rz7vOQtEJ0yTV8deJ2mTdQN9g4r/kS+Zg6ETpN+p/61jt7u8H8pLzAvZG9or20fgb+LH3gvfI9vD29Pbk9zv3MPe69dnzgPNk8e3v9O2L7dLtuPKu9+v7aQE3AVoDVQWNBzMLaQ6nEvQUzxhAHbwhzSfHLCwwOjKpMUEyRzRYNv06BD7sQDxEP0XKRvVGhkYLRe5BfT9wPIE6aDrCOXY4WzcKNBcwsSs4JzMjXx5JGn0VhRExDq4KxAgFBv4B4v49+vr07/Da7NnonOUn46Hf1Nzb2rbXXNVV08DQfc71y6HJtcchxt3FMcbkxjDIRckEyvDKasvnzC7OANBj0jPUANfD2efcbOBo41LmNeiA6QTrEuzl7dXvr/EO9KX1vveA+XH6TPvh+kr63fnU+Bj48/Zn9mj1lvS59DP0MPPc8fzvdfCn8dX2qPsE/ysCEQNDBUQHmQpjDdkPLxPCFRgZMB53InEnSyraK7Ytii5+MF0x6TLMNRU3iDolPFM9jD/SPzZAvj5ePC45kjZ+NFkzgTJLMS0wpS3fKggneyMCILYawBc9E90O0guqCJQGqwOHAVL+S/rU9vzy7u7Z6lDn3ONp4D/dLdvW2MzWUNVX0/bRu88DzkrMjsoEyvTI9MiAyRrKecszzenOYtF402jVlde+2DrbBN0R36fhhONY5xvpouvp7Ubv1PFd82j1FPdU9074EfhT+Lz4K/m/+aH5U/ku+CX3D/f59TH0qvLw8Qnwau+t7grv0e+T8Qz4K/vjAEYE2wQuCQ4K/gygDyUSVRW9F50bfiCAJG8pNi2rL+kxQzJDM1oyTDSTNh42JjnCOk087T1YPgo+mzymOqU3cDSSMfgvtiylKrIpwCapJKohnB84HHAZBBZaEUEO0wnfBroDjQCC/m37Jvjp9cfyge/f7A3pGebz4krfdNz82aPX6tWf1ATTZtJo0czPpc/ezrTNSc4zzkLOHs9P0KHRMNMW1sXXPNqx3I3ez+DO4izlAecc6VHry+ww7lXwEPIL9Nn1Vfed+Mj5M/lR+iT5Cfpn+cL3GvdF9Y713POO9MTyq/Fc8Dzuhe467E3s7+oC7QXvrPPL+I39zgE/BdAJuAxEEDESVhRXFvAYqBuUHyUjVCekKgsurDC0MrY0vzTKNr42YDdvN804zzgJOvI6vzqJOuY4ijiXNVM06TG1Lyos4Sl1J9kjuSH1HvYbCBkgFvAShg90DGkJxQX/AoD/LPyr+KX1BvNR75js3ej15orjPOEW3tbbZtks14DV/NLn0XLQWc/vzdXNmc3yzGHNyc2GznjP+9BV0iLUEdY52G3aw9wX38DhSeQM5yDpLevb7QHwyfDh8sj01/WH96r4RPpA+1f8+PwZ/Yb9Lf3k/Mz7qvql+UL4S/eM9erzEfI+8lDwtO867uPsKuxg7MbuXPNc9737OACwAhEIZwtMD+UReBMmFkEXSBqxHM8gnCORJn8pdiy9Lx4yMTN/NCQ2eTWRNr42zza4N5U3oDffNjY2UDVbNJMznjFaLzsttCouKCUlsSKeH5IcNhm5FgETbRCPDUMK4wc8BK4BhP2a+q/3JfQK8fPsTOq35kDkieF33jjc1dk82OzVd9Qa04bRh9Blz+fOSs49zlnObs4vz0rQ1tFy023Votcq2rHcEt8Y4SPkoebE6GHriu1j75bxgfPj9Mb2SfjL+S/7V/y7/UX+bf8l/3b/+/5N/Qv9Ufty+jX5dfec9iX1MPO28o3xbPCZ777t2eyY6y3tr+5B8533Qfz8ACMEdArBDHAR3BIIFvoWlRgcGwMceh/fIFwk/iWxKPAsFC/oMKkz5TVvNu02PzfUN5s3djaYNSY0+zIGMvwwdS9YLkktpCogKo8nDCURIrYfqRvSF24U7BAlDucJ/wdXBDcCAP9M/KL5mPYE9C/wcO2X6fXmJeMl4K/cc9rO16jVttO90vDRydCO0KHQxNCQ0D7Rz9EO0j7TVNTY1V/Xatmz2z7e7eBu463mDupn7FzvUfFD9LD1V/de+L/56/mr+pD7Nvt9/I/8ZP0q/Qn+ev2n/dX8/fsW+yT5K/iO9WP00vFc8NbuQO1+7XvruesX62zrGuxs7mzzDvYC/CH+ZwOIBlQK/w1RD4wSJBRcFlcYNxtHHfEe6SE4JGknvSoGLYAvhDFJM5gz2TSZNfI1bTamNVA0lzKoMm8xMzDvLgsuoCuBKsIo8SYQJc8iAyAlHAsZZxUcEk8O+AqdB90DEgH2/S37oPj/9QLz1+9L7QvqNOfj40bh592D24HYudab1ErTDNIt0Q/RhtBg0WzRrdKZ0tTT5dQ31lDXxdjs2lTcr94E4dvjXuZK6XDsCO8f8mv0+/Ym+fr6Pfw6/b79Ov5z/mj+Jf5q/Tz+Rf2u/Rv9xfyS/En70Ppw+Qr4TPbl9CfybvB37mLsVeso6ijpR+hc6NjnX+kh7HrwvvQO+Wf9dQEkBhkJWQ0ODz4RuROOFFEXXBiFG5EcIyAcIvgkVClUKxkvrzCAMns0TTZ/NjM3gTfSNrI1EjTsMiIx+C/NLuws5yrdKdEnaybFJOUi6iCcHYwaCxZlE7IPTAzACEQEtgGp/Wf7+/gM9uTz8PCZ7ovs++l45zHlUuLy3//cotq52HzWEdUw0z3SmNE20b/RMdIZ0xDURNUB1+jY1NqL3EfeMuBv4ljkbubO6NbqLu1177bxI/R89vP42fqX/GD+UP+0AOsALgGQAAcAgP8v/lf9Wfw3+w366/jq95r2zvWK9FfzxvE58OPuvOx56wLqN+hG5wvm3+To5C3l8+YZ6j7vevNX+dn9BARMCtYNHhPYFToYdRo3HAwdWB5PH4AgUSLjI3QmTClMLPcu9zFzNE02pjhYOTw61jn7OFk3HTWyMmkwzS1iKzgptyY1JScjCiKCINMeUR2eGiIYFBV1ERsO2wkRBvIBg/0u+lf2xfNZ8I/tLutN6a7nEuZc5H/iUOFy337egNwH27zZF9gL17PVPNXa1OLUG9XP1fzWT9g72lrcw97p4Ejjg+Xy58XqjezY7m/wbPLm87H1ZPek+Hj6qfs4/Xv+0v81AewBpAIEA2ICNAJmAUsAxf7Z/LX6B/n39v/0mfNz8Yrw1u4C7v/sLuyE66Xq4OnS6EvoNOdS5gLmP+UF5nXneOp17r/z9ffC/boDnAgBD58SoxdJGoIdox8bIQci6yJfJLsktiZoKAYqOizkLlcxLTQFN9M4OTt1PJE8fDy5Oow5jzb+M8Yw3CzZKZ8mPSMnIbYdwBvzGJgWFxWGEkIQyQyjCRoGSQNL/1P7KvfE8qbvrevZ6IfltOLy4Mbe+N2K3KTbJtum2gvbqNp12gja8dlR2kvaQ9rZ2R/a29rI28fcsN0W32DhlOMk5rLo+uq+7XHw2PIB9Qr3E/gK+sf62/te/I/8Cf0h/Qn+y/3u/dv9uP0b/sz9Nf02/Mn7c/rE+Z74ifZj9UDzCvIm8KzuqexL6/vpgOma6Pnnj+eH5/7nc+cM6Jfnfuh86jDuHvEk9VT5SP3qAuUGtQuQD7sTZBc1GzIeJCALIn4jLSXyJlIofSmjK/4sXC8lMeky3TV8N5Y5DTuDO5k6xDpbOZY3mzWZMkUv0ivAKJQlcCLcHhscZhmNFkEUgBG2DigMYwkuBqsCjP/J+4D48/R68d/t2OrX5yvlQeML4dHfEN473Z/cMtwu3AjcTtyC3KjcMt2X3V3e+t5I3zHgg+DT4fni6uO95dXmvuio6m/stO6G8GvyTPQd9nD3Evkw+t36Jvw7/L/8+Pwf/VH96fy1/O372/s2+6P6Afq4+Or33PYq9jL1h/Ty8ubxc/B/71bub+247EDrteru6WzpJ+lK6QfpN+kZ6e7od+kZ6lvsbe/s8T729fm3/RsD2wb0C74PRxSzF4oboB5TIfAjvCQlJyEoESqdKxotOC4GMPEx4jMLNvQ3ZzmsOm87zzqQOnQ5kzfiNfQy1y8NLE8pPyViIvge/xqiF2MU0hGqDjYMwwjDBbcC6f/t/I/5zPZX85/wiO3Z6hfoLuYv5ILiTuHg31jfq9603rreL99y3yLgsOB/4TLi8uKY4y3kIeW15aPmZOcu6PPoC+oE6z7sne3m7nDw8PE68970PvZ499v4pflz+hz7XvuS+6f7mvtL+7f6Nvpa+QL5K/hy95r2w/Xk9ET0bPPE8jXygvF08KLvyu7X7aTt2+wU7Gzr+epV6gnqLeqj6Sfq4+ku6mXqp+oJ7BLtQ/Cc8tL2dfoa/scCwAbfCxsQkxQ/GF0cBiA+I5Ml2icpKgks3C1ML5swnTFIM5I0sTUSN6w4kjmPOvw6VzrjOXI4JTf3NGAyIS+QK+gnZyTuINgc7xjNFEARwQ3RCmoHgQRrAXj+j/vQ+FH2lPMs8ZLu3+uA6UDneuWm4zXisuC03+TeoN683tveXd8u4PHgIeJQ42rkquXP5gbo2Ojn6eTqseu37G/tb+727i3wAvEA8j/zU/RF9Ub2QPfm99H4S/mZ+fT5CfoL+kf6//nI+YH59Piu+IP43fdH98L2sPWy9B304vLz8frw0e+77v7tQu1U7ETsqOt764nrYeuV63/rvutq6x7seusN7GPsguyR7Crtme3M7r3x/fN69/T6J/55AmgGFArEDlwSGxYmGowdtCBkI8MlKygkKlosCy6iL7Ew9jG6M0w0LTaRNwc4MjlyOSM5pTi1N4s2cDQ6MpEvAywlKU8lHCJwHq0aHxdnE94P0ww2CdYFJgPX/zj9TPqo95n0MvLM7/7sJ+vm6Dbn6+Xi5NvjPuPc4vXiZ+PX43vkLuUf5vvmTuhD6S3q+eqv66/spu1l7kPvBfDC8JLxXPIS87rzX/TX9HL1zvUC9iz2ZPaR9rH2YPZJ9m72PfZd9lP2LPZD9kj2QPZD9hT2I/YO9v71o/Uv9e30SfTI80jztPIM8hvxlvDS7z7vu+5d7tftsu2C7b7tfO2X7Yztv+0L7iPuQO5B7lbur+4q72DvMvB58ITxiPJy85n1qvc++qD9XAALBJwIVQwFEdMUYBlQHbAhgCWMKMgr2i0/MLExWDN9NDc19jWQNkc3dzc1OFY4ozjdOHI4iTc4Nso0iTLML7UsmihuJFogkRtHF3MS8Q3OCWYF+wFZ/vj6MPh99e7yxvC77qPswur16DzntOWs5DTj8uI14gziYOI14hzj2OMW5U7msOf26D7qqevE7DPuWO9X8G7xXPII8xH0ufSF9SD2lPYW93T3r/fg9+X36PfT95n3ZPcQ98D2ePYd9uP1mvVd9Tb15/Ss9E70I/Tb86fzb/Pv8oPyUvLy8a7xafFA8evwjPBU8Bbw5+/R77DvjO9Y71rvUu8s7zXvDu897/vuCu89703vz+8j8K7wOfGH8jHzgfR89a/2rPhz+n38l/6YADwDWQbKCQoNJxHHFJsYcx1FISQleCirK3UumzCXMnAz6DRsNTg2XTZwNvc2HjdcN1o3/zZaNnQ1EjTEMWUvPCySKGMk3B8gG20WVBGsDBII4APl/0P82fjG9VLzh/BD7kTsBepK6HXm6eRk433imOEp4YbhrOF04n3j3OR25lfoAuqX637tC++P8PPxCvMZ9E31Kvbu9tz3hvhJ+RX6cfqp+hP79vrV+pv6Avo++b/41/cl96n28vVi9R317/TE9P70jfSK9Ef0D/S582LzxfJn8vnxlfFA8SXxAvE78YvxxPFA8m3ywvKn8qfyWvLg8WPxg/Dp72bvse5C7hvu0O0K7i7ueu7V7pvvCvBt8ADxAvHX8Wbys/Kb80X0WPWp9nn4ZfpW/Or+CQEqBF4HvwqkDo4S0RbBGjcfCiONJh0q6SyoLzwy3TNkNW82QjcTOKo4EzlHOXM5CTnIOOU3WTbbNHAyqi+kLL8oliQ3IH4byRZdEnANCAmuBIwA0/xY+cn1ivKr76TscOr0587l8eOK4kDhvuB34F3g8uCr4bDiW+Tb5WbnVOkS69rs1u5+8Bzy9fNq9SD3p/jq+Tr7TvwW/eH9Tf5Z/mz+/f1j/eP8vfsg+0H6bvmw+OP3Afej9g/2XvX/9Dz0ovNI84jy7/Gm8Rzx//D68NzwAfGW8Zrxe/Kg8vvyUfO/89jzD/QY9ObzIvTd8wL04/Py87fztvNN8+zyqPK38UzxrvD975TvA+/e7pLu+u7k7kXv8e+18MPxTfJj8zn0ZPWE9nP30/jW+cP7Uv3b/usA7gJoBlgKDg4JEtsVTRrwHpIjbSeBKg8umzBLM740jzXzNqE36jiLOdA5xjmyOXQ5cjjIN+I1djPwMDAt0CmXJeIgRByTFxMTjw5HCpEFtgH8/UD6Cvds8wnwEO0B6lDnGeX+4n3hruAF4PnfmeAI4WHi1+OT5YnnOukF6+Ds7O708Pbyl/SC9mP4Hvrk+0T9a/6D/0MAqgDtALYANgDO//T+Tf5e/Vj8Nvs/+jP5Uvg89/L14/S787Hy0PHG8Pzveu8q7zTvNO9I73rvzu9I8LzwOfGi8SHysvIc86Dz7/Om9P30qfUr9sT2G/d195H3Wfcr9xn3nPZ09pj15PT/82Xzv/Jn8rPxP/Hv8GjwKvDj74Tv1O8j8F3ws/Ao8XvxavKh86z0zfYG+K75R/uy/Fr+IgDuAc8DMgflCSMOvhFLFYIZzh0qIjwmjSkKLIQuiDDAMSszEjQINbo2dzfvNzg4BzgAOKg3hDaiNHwyRC/GK3MoEiRBIPsblhfSE+IPAQwCCB4ECwC1/Dn5avUP8rTuhetu6Rnno+Wi5AHk4+NS5LDkVOVz5jrnm+jX6Vnr/uyn7mDwPPJ+9J32x/iQ+i38uv0G/9H/SwCuAKgA8ACZAC0A0v8v/6b+r/3M/MH7xPpt+cj3gvb09M7zpfKI8cjwMfCT7zbv8e6x7sbup+6n7q7u8+4o763vM/DG8J/xQvIj8/7z//Sg9YX28/aF97X33/e296v3dPct9wv30PZY9jH2ovVD9dH0O/R687fy+vFh8Qnxh/D179TvkO+z73/vZe9F75vvf/Aj8cfyIfOh9KD1WPf5+Hn6Gvzz/FP+f/+qAFkCzgN1Bs4Jhw22ERwVTBjSGxsfoCJGJb8nCymdKvQrTy1aL1wwajI/MzM0NzT0M4czQzIfMbkutCwkKmAnsiThIVYfuhzMGYEWiBIQD/cKfwemAyMAK/3/+Xn3s/Sd8qLwT+8Z7sjsNuyH627rcetc6/zr1+wa7hLvXfBJ8bfyMfRA9a320fco+UX66Pqp+z78Ef2A/Yn9v/0b/Vz9s/wt/Kj7pPpG+kX5pfis9+z2M/Yy9ar0lfMD81/ysPFY8e7w2vCm8PHwuPAb8WPxa/EQ8ibyhfIX82Hz/fOq9Cb1AvaX9l33uvdv+Jz41vgj+cz4//ib+CX4qfcc93D2BPZa9fj0evRF9MbzdPPu8nvyGvJ38ZPxUfFn8T/xL/Hs8PHwu/Dz8FXxpfFz8jjzgvTP9Rv3g/iw+bf6W/sg/CT9e/6EAL8BbQOTBNkG9AiZDOwOfRIMFbQXQRp3HLceNCF0IxwlVyecKJsqBCygLaouzS8xMEcwKzD0LmMuBi3NK6oq/SjgJrkkKSKdH88cmhlnFjsT4A+xDHQJMgZhA8cAKP6y+yn5gfaO9JTyFPHx7wnvdO4p7gXu8+1a7r3uS+808Jjwa/FK8iPzgvSA9Zz2kve6+Hz5ivr++ob7E/yJ/NT8yfyY/Eb8H/yp+yP7g/oc+nH5F/ka+Gj3r/bx9ZH11/Q99Kvz4fKO8uHxjPEy8eHwv/CX8IXwePCH8IfwvPDz8EDxk/H+8UryyPIK81bzvvNY9Oj0jPXW9RD2DvbV9cj16PUg9l72YPYJ9tH1VvUD9bv0mfSh9Pr0yvSK9Dz0GvRc9HD0UvR49GT0gvSN9DL0YPTl9NH1xvaD9yT48viJ+Xr6IvtC/FX9hP6//8AAKwJmA6AEFgazB+QJfgxBD2MSkhSBFgAYjhlHGxgeNSBnIy8lWCdGKA8piCnrKasqZSuDLHssuiyUK+wqVSl2KNAmkCUUJP8hCiAQHYUa5hd9FegSOxBKDVcKpAdqBNEBAP/Y/MX6mfi69s30UfOx8XrwOe9D7u3tdO1s7VntV+2a7ZDt+O097tjuW+8x8Bnx7PHW8mvzRPTq9Kf1RPYE9973jfg3+Vn5yPn1+V/6k/p5+on6dfqU+nL6Kfqv+Wr5DfnN+G742/d298/2c/bL9WT1xfRP9OXza/Nd8wLzyvJn8hTyGfIA8hXyFPIs8o/y/fJW84Pzr/MR9GD0tfQQ9YH1B/Z09r32/vYt94D3xvcG+Ff4n/ju+CL5V/mG+c/5KvrJ+nX7N/x6/LH8qPy+/A/9fP0q/o7+5v4S///+F/8w/4P/3P9BAKsA/QCAAQoCewLUAvECMgOVAxQEugROBeEFkwYzB+4HxgjRCfcK0wuDDDwN3g3sDgAQTBGIEm8TohRpFSMWyxYPF8UXEhjfGK0ZLRrWGqIaARuvGpQaZxr+GQgakhlOGbAY7ReCF7QW3xWHFEcTNRIpERUQsA5VDeQLhAoICXcH2gVPBP8ChwEVAIL+Gv2Z+xr62fiU9332N/XV85jyivHZ8Ozv9+4Q7mHt/+yN7ATshOsy6znrSetY62/rluvw61XszuxY7ejtqu5h7yjw2vCB8VTyPPM89Bv15vWk9nH3OfgI+bL5bfoT+7P7SPyz/Cf9gP3n/Tb+df6Z/rL+sv6u/qP+i/51/kX+F/7X/bz9g/0u/aj8KfzO+377Yfs9+//6kvok+rb5afkt+Q356vis+Gz4Dfj69zH4Rvg3+Bb4Kfhu+L349fjH+Nj4IfnC+Uv6nvqm+qr6AfuS+x/8x/x8/Tf+hv4q/3z/4f+qADMBPQL2AoEDsQPyA7sEgwXeBt4HnAgdCTEJ5QnBCnMMzg2SDkcPRg/4D6YQxREHE8sT3xQ0FV8VmhX8Fe4W0BcGGQUZHBmbGE8YmhitGAkZ8hiQGOIXAxdQFqYVCRUgFC0TRBIpEbsP9A2DDF4LYwo4CYIHsgXwA3AC7wCn/0f+wfwl+4X5OfgF99L1cfQS80vydPGK8FnvRO697U7t7+xZ7APswOu669Drw+ve6wfsSey+7EXtqu0E7r/ub+8X8Lzwh/FU8gfz5POR9JL1dfYl9+v3svh4+Sf6+/qK++v7iPwS/Z39+f1L/pb+zf4f/xD/5P7z/ir/Wv8q/9X+jP5w/mj+Hv7z/bP9ZP0a/bL8Zvwq/A/81PuQ+zb78fq4+kL66PnK+QH6/vmu+Vf5FPlT+b/5Pvol+q35mPnh+Uf6n/oH+wb7NvsA/M/87vyM/IH86fzM/Yz+Sf/Y/9j///9TAAsBFQLNAtMCHQOQA0kERAWXBdEFUAZtB34IrAjACDQJOQpHCx8MsQwsDbMNEg5HDkcP+RCMEZwRrxH8EckSORN8E9MTPBS1FDUVexU6FREVVxVkFfgUohSTFKUU/hNdE60SwBEwEZkQFRDkDnINOgxCC3UKMQkECNoGmQUQBGsCUgE/ABL/q/0R/MP6t/nE+Jb3P/Y09Vr0k/Oq8rvx8PBg8NXvXu/e7pLuQ+4V7hHu+e0K7hDuUO6g7tHuPe+j7yHwnfAW8cXxU/IK86TzSPQL9Zn1PfbT9ob3Ofic+Ef57fln+sD6FfuY+wj8O/x//ID8vPwY/Rv9Bf3U/Pr8Dv3t/PP8lPyK/IP8JPwy/Pb7wvvB+2D7MPsT+/r64vq3+p36dvq0+rr6ePpt+n/6sfrY+uP6VPu5+0r76fpx+3T8IP3q/Ez8rfxN/dT9Qv57/rL+sv6W/vX9zf7UAIkBUQGqAFEAKAHKAe0CNATCA18D9gIhA6cELQbWBi0GgQX6BYUHgQhJCAIIoAg4CoALNQvCCgALyQtFDaoNAg5YDqgOWg+KD7MPaBAwEXARHBGfEDkRNxKLEicSwRG7EewRrxEmEewQqxCsED8QTQ+KDv4Nnw3+DM8LvwoECggJ8gfwBvMF8wTIA0oCHAFIAGL/VP4D/cD7+fpb+oX5RPgr93r2FPZv9ar0+vN68xHzrvJB8hDy6vHF8aLxhfGM8cDx0PHG8fTxM/J78rDy4vIy823z+fNi9KT06/Rp9fT1PPaV9uj2Yvfo93H4xfj9+DH5qfkj+mj6d/rJ+g37I/tN+2H7jfvb+wz8M/wc/ET8c/yD/Gj8YPyz/KX8XPys/JL8t/y//O38/fz4/KT8Bf1J/Sz9f/1t/Yr9vv2R/Y/9Z/1//bv9y/3U/Wj+5v42/97+jv2B/cv+wf+///z+Df7A/pkAKgGIAJf/Q/8mAM4BxwImAjsBrgDbAAgBcwLcBEIFgwSXAzoDNQTqBRUHiAd3BuUF2QaoB6IIXwmcCVUJsAkQCt4KAgxkDB4M3QsiDO8MrA1BDuMNdA3vDa8OMA/rDs0O2A7VDjEPQw8BD8AOYQ4EDm8Ncg19DdIMIgxpC7QKTArgCdQIpQcYB3MGkgWEBFIDegK1AZkA1P/m/uz9Mf0U/DX7q/r3+WD5hfi+9wr3sPZc9sL1T/XW9Ir0Z/QT9NXzrvOM87zzrPOR85fzxfPd8/nzK/RI9JH03/Qs9XD1q/UK9n32yvYl94r35/dS+IX4yvhQ+bn5BPoX+mn6sPrh+lL7gftd+0f7h/u3+7f7+vsk/E78H/z0+yT8I/xB/F78afxh/PP74PsP/Cz8mfxn/IH8NPwx/LX8Nvxp/B/8WPzL/JL8Dv1L/TX9F/2c/Bv9P/2S/e39gf3o/Tj+Pv5f/gL+ev4Z/+v+Rf9N/8z/MQDs/63/3v+hABQBlAHcAfAB+wKxA+MDswPHA18ECQW8BcYFHAblBvwGTQd0B9sH0Qh6CdAJywnECbwKggvOC1oLXAsYDKUMxQyJDLYMJw1yDaQNGg2+DC8NTg1yDRUN7AyeDEwMKAy/C3oLRQvUCj0KnAkrCdQILgiMB4oG0QV1BdkEGwQdAzgCiAH8AHIAgf+Q/rb9+fyK/OD7L/uL+vn5mPkI+Zj4R/jJ9333Jvep9o72ffY09iz2BfbF9d718fXN9eT17PXy9Tn2U/Zj9rD2xvYN92z3evfX9w/4O/hj+LT4//g1+WL5cfmu+eb55flH+lf6N/pv+ov6gvrA+hf7Bvsx+1T7VPum+7/75PsQ/Ab8UvxT/Cv8Rvxg/Hf8kPyQ/I/8xfwX/Tj91fx6/Pb8of0Q/hn+ov1i/aD9JP7g/vT+8P7t/hn/C//D/i7/3P9IANgAUwApAHoAQwH7AfgBdwFyAfABXAL6AvICOQMFA/IC0gPjBIAFwAQqBKwEXwVaBtAGHwapBSIGWgcdCFcIZQgnCIEIDQmNCVUK5QmDCZAJUAo0CxQLAQtVCoMKQAuMC8oL9gr+Ci0LGAtxCzkLHAuHCv8JJwoqChgKewlmCE4IDQj5B4gHRgaqBR8FNwXpBOQDNwOLAgMCzAH3AF4Akv/V/ob+/v2E/df8BvyH+xL72vp++qf5JvmD+Ir4Yfj+96D3+Pa99rP2YvZp9ir2AvYj9gb2M/Yr9lb2e/Y89nf2WfaJ9sD23fYh9yv3TveE96j30fcI+Dv4Vfie+Nf4D/lI+Xf5lfn++Tb6bvrB+rP6w/rl+h37tPv/+w/8Ivwj/B38Wvx8/KH8sfyE/Hr8yfyC/bP9M/1d/YL9/P1m/jv+P/65/Qf+Rf6G/jX/rv7U/o/+i/5C/1D/sf8//wf/7P9QAFsBuwFFAccAuwA2AukCqQIaAgUC4AK8A6UEhgQWBNIDTARSBe8FpQYbBsYFmgWRBsYHAQfoBqcGGQc1CC0IhAgaCA8IgAhnCAwJ/AjfCKEIfQggCSkJeAncCIMI0gjaCHMJ/gjkCAAJmQjLCDEIKwhvCNwHugd8B14HaAfgBn8G/AXBBZsFTgX8BFoE0gOHAxcDrALhAU4B6AByAAgAn/8Q/3f+Ef64/Wz9wvwv/JT7NPv4+q/6VPqz+Uv5C/nm+MX4hvhI+Bv4G/g6+CH45vek93T3efer9473cveE97f3NfhK+AP47fcU+Db4gvir+Jj4vvjd+Bz5aPl/+Xb5Xfmb+UH6x/qy+jr6Hfqf+mX7wvt5+1b7dvvo+2r8j/xt/Hv8evwT/Zv99P26/fz8Ov0O/qv+yP7z/W39pv2d/pj/NgCn/9T+Gf+T/5YANQD2/yUA8v8HAZwBkwEiAYIATgFpAuMCBAPQAqQCYAIRAwoESARKA/MC6QOvBCQFrwQTBEMEsQRABWEFQgUIBUsFwAXlBfYFNQaDBoIGbwavBtIG6AbpBt8GPwdkB+IG5wb3Bn4H0QdcBwwHDwdQB4wHSwfuBtEG5gbnBt8GmgaBBl8GTQZiBkAG8wWTBV4FRgX7BLcETQT9A/gDpANNA/ACaALwAbgBsAFgAc8AOgDM/5z/i/8m/0j+wf2u/bn9Vf2k/An8ofuj+477BPtw+iT65Pme+YP5bPkn+aj4TPhB+FP4PvgS+MP3wfcs+A34HPgw+Nf3qfcG90P3zvfO9xf4tPf09+73pvfz9x/4mvio+GD4c/jA+C/5KPnS+KP4EPnT+Tv6M/pM+nb67Pp1+4L7ZPtT+5z7bfzY/B39wPys/ID9sP2X/on/Ov9U/yn/n/9ZAAAAGwAyAMkAeQG/AdsB3AFMAskCUAMcA9IC+gK6AsADRgQLBDUE1gNlBKUE3wRPBaME+QRbBc4FGgaxBYwFtQUJBjkGjwZmBjAGcAaIBs0G5wa8BqIGvwYKB4kHOwdtBhMGhgYPBxgHfAbUBa8F+wVqBj4GkwVMBXMFsQXaBXwFFgX9BAMFBwXTBKQEKATiA/4D0APVA5YDNQPmAsYCxQJ7Aj8COAIUAvMBxAFbAfEA0AC+AKEAWQDe/03/Fv8+/zf/yP5W/i/+F/7t/cn9if0M/Z78ffxt/Er8Lvwn/Ar8t/uE+4r7e/ss+9X6rPqZ+qz6z/qW+iz6C/pC+lX6FPot+mj6cvpX+j/6/fm8+d759/kl+nT6cPpv+qP6s/qa+mj6xPrI+nP6ovrI+mX7nPv1+xz8Tvtf+zb7zfsk/WX9rfxG/MD8/vyh/ZL9dv1U/W/9vP7N/sv+t/4i/rH+av+9/4H/X//P/xwAPwC1AKcAhgCqAA8BtQHMAd8BJQIDAk0CqQK/AhgDOQPOAyEEwwN5A5QDNQReBIsDewN0BBIF/ASXBI8ElwSwBBAF9ASKBJkEwwScBIQEqQTQBNIEfQSGBOYE4wRoBKMDcANzBA0F/wRJBLIDAQQNBDAEDARXAwwDKwOeA9QDfANOA/gCkAJ0AmECcwJRAv4BxwGXAYkBcgFOAS4BGgHSAKEAlgBMAAcA+//u//j//f/Y/3b/Cf/b/qv+cP59/q7+jP4A/rn9zv28/ZD9g/14/Vf9YP1s/WD9V/0p/db8dvxq/HX8h/ym/IH8YPyM/K78ofyC/FH8J/w5/ET8LPw4/FP8VPw1/E/8nPym/Hb8Pvxd/GT8kPzX/LP8tPze/Db9av0Z/Yz8kPxH/dz9Mf4L/sD9av1+/S/+ov6N/hj+8/2//Wz+X/9C/zf/1P7o/mX/cv8DANH/dv///z0AfAB1ABMAKAB8AKwAnQC5AMkAFwF6ARwBRQEoAQUB1QHfAQMC1wHNAXgCKQJCAjICegLfAloCHgJ6ApoCrQLNAs8CugKSAuQC/wLxAksDiQPVAt8CTANyA4UD9gLeAp0CxwJSA0QD7AKJAjMCRQJwAo4CUAIaAhoCGAIRAusBAALZAdYBiAFXAYEBKwEFAfAADAHgAFoAawCGAFYAbgBIABIA+f9BAAsApP/Z/9T/7/9H/0P/nP+s/6L/Wv8u/zb/Tf9M/zP/Pf/h/uz+0P6v/uD+uv7j/vn+9/6Y/nD+af62/t/+kf6W/oT+mf7l/jf/K/+//g/+Qf4Y/wn/5P5r/hz+G/6q/iD/Of/C/l/+T/5R/tz+4/6t/r/+3v7k/rv+sP6m/s7+5P4M/8r+sf7L/tz+Dv8Y/wj/Av/n/iz/mv9w/yH/Df9q/8j/mf89/1L/hf/2/zAA4P+X/6//CwBkAEEAFQAIAAAAaAB/AEcALAAkAEEAbQBTAGAAHgBAAE4AcQCzAN8ApgB6AGEAYgCdAJMAzQDDANcAvgCpAHoAfwCOAJQAqgCdAH4AswDSABEBSAEhAYkBHQEuAScBLAGGASEBGAH1AMQAKwH2APUAEgGxALUAigBRAGEAeQCgALoApACaAKoAywD1ALwAgABSAP3/kgCaAC0BBgHbANEACABzAHP/w/9p/4T/SwDU/y4AVv+q/mL+6P3U/b39f/0f/sT+c/9Q/zv+8fxU/GL8+PxR/hT/ZgAKAJ3/g/7B/U3+Jv69/wYAYQDSABwAagDX/+L/gP91/iL+p/2D/hD/Uf9I/3r+Sf02/JD7pfs3/Bj9vv3e/Z/9Ff2P/Bb8cvzQ/Mj9Tf7G/nT/0f97AJIAWQDn/8P/SgAhAWsCRwO8A+8DYgOyAv8B1gEuArgCVQN+A4gD/gJnAsQBMwEJAdwA9AARAT4BlAF+AWEB0wByAM3/kv/d/zoA9QB+AcsBxQFhAegAoQDPAEIB8AGvAgkDQAMwA8MCaQIoAvwB/QE5AosC3gLjAscCaALUAVEBygBlAGQAvwA6AXMBPAG3AAoAeP8l//r+DP9N/8j/CwD7/8n/Sf8E/8T+2P4H/1v/vP/5/zEAJQAAALf/dv9c/4v/0P82AFsAYAAeAND/b/8h/wb/E/8f/zX/Gv/3/tr+vP61/qD+YP48/jP+SP6F/s3+8P7//vT+3/6//qz+u/4G/1n/ov+//7L/kf92/3b/if+o/9P/zf+//4//c/+N/5P/m/9c/yr/AP/a/vL+/v48/zr/D/+//mT+bf6s/g//N/9C/x3/+v7U/gj/MP+K/6D/qf+N/4f/h/+p/8D/zP/N/9P/1//n/xkAGQAwAB4A7f+1/4f/nf/Z/xUAIQAXANr/l/9//3f/nv/z/wYAIQD8/8v/xv+9//v/NwBVAEUALQAhAC8AVQCCAIoAhwBqAE4APQBTAGsAmwCiAHgARgAKAP7/FAAoAE0ARQA3AA8ACAD1/wUAEQAVAAAA9f/w/wAAHAA9ADcAOQAtAB8AHAAWACsAQwBNAHUAagBnAFMAWgBdAGcAbwBrAHIAcQBqAHcAbABrAGQAVwBCAE0AOwBHAEoASQBDADoAKgAeACsAMgA9AD0AMAAvACkAJAAjACUAKwAnADIALAAoACwAJwAiACsAIwAZACcAGgAgACYAHgAfABkAFAARABQAFQAUABkAFgAOABUABAAMAAUABwAHAAcABAACAAMA//8BAP7//f/9//v//P/+//z////8//z//f/7//7//f/+////////////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t>
  </si>
  <si>
    <t>Trường &lt;wsPassword&gt;: Kiểm tra nhập ký tự chữ thường không dấu</t>
  </si>
  <si>
    <t>1. Req Body
- Trường &lt;wsPassword&gt;: nhập ký tự chữ thường không dấu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</si>
  <si>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&lt;wsPassword&gt;this&lt;/wsPassword&gt;
            &lt;!--Optional:--&gt;
            &lt;wsUserName&gt;tts&lt;/wsUserName&gt;
            &lt;!--Optional:--&gt;
            &lt;content&gt;Null&lt;/content&gt;
         &lt;/input&gt;
      &lt;/web:generateTts&gt;
   &lt;/soapenv:Body&gt;
&lt;/soapenv:Envelope&gt;
</t>
  </si>
  <si>
    <t>Trường &lt;wsPassword&gt;: Kiểm tra nhập ký tự chữ thường có dấu</t>
  </si>
  <si>
    <t>1. Req Body
- Trường &lt;wsPassword&gt;: nhập ký tự chữ thường có dấu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</si>
  <si>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&lt;wsPassword&gt;nguyễn&lt;/wsPassword&gt;
            &lt;!--Optional:--&gt;
            &lt;wsUserName&gt;tts&lt;/wsUserName&gt;
            &lt;!--Optional:--&gt;
            &lt;content&gt;Null&lt;/content&gt;
         &lt;/input&gt;
      &lt;/web:generateTts&gt;
   &lt;/soapenv:Body&gt;
&lt;/soapenv:Envelope&gt;
</t>
  </si>
  <si>
    <t>Trường &lt;wsPassword&gt;: Kiểm tra nhập ký tự chữ in hoa</t>
  </si>
  <si>
    <t>1. Req Body
- Trường &lt;wsPassword&gt;: nhập ký tự chữ in hoa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</si>
  <si>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&lt;wsPassword&gt;THIS&lt;/wsPassword&gt;
            &lt;!--Optional:--&gt;
            &lt;wsUserName&gt;tts&lt;/wsUserName&gt;
            &lt;!--Optional:--&gt;
            &lt;content&gt;Null&lt;/content&gt;
         &lt;/input&gt;
      &lt;/web:generateTts&gt;
   &lt;/soapenv:Body&gt;
&lt;/soapenv:Envelope&gt;
</t>
  </si>
  <si>
    <t>Trường &lt;wsPassword&gt;: Kiểm tra nhập ký tự đặc biệt (không chứa dấu "&amp;")</t>
  </si>
  <si>
    <t>1. Req Body
- Trường &lt;wsPassword&gt;: nhập ký tự đặc biệt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</si>
  <si>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&lt;wsPassword&gt;@#%&lt;/wsPassword&gt;
            &lt;!--Optional:--&gt;
            &lt;wsUserName&gt;tts&lt;/wsUserName&gt;
            &lt;!--Optional:--&gt;
            &lt;content&gt;Null&lt;/content&gt;
         &lt;/input&gt;
      &lt;/web:generateTts&gt;
   &lt;/soapenv:Body&gt;
&lt;/soapenv:Envelope&gt;
</t>
  </si>
  <si>
    <t>Trường &lt;wsPassword&gt;: Kiểm tra nhập ký tự đặc biệt (chứa dấu "&amp;")</t>
  </si>
  <si>
    <t>1. Req Body
- Trường &lt;wsPassword&gt;: nhập ký tự đặc biệt chứa "&amp;"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</si>
  <si>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&lt;wsPassword&gt;&amp;&lt;/wsPassword&gt;
            &lt;!--Optional:--&gt;
            &lt;wsUserName&gt;tts&lt;/wsUserName&gt;
            &lt;!--Optional:--&gt;
            &lt;content&gt;Null&lt;/content&gt;
         &lt;/input&gt;
      &lt;/web:generateTts&gt;
   &lt;/soapenv:Body&gt;
&lt;/soapenv:Envelope&gt;
</t>
  </si>
  <si>
    <t>3.1. Status: 500
3.2. Res:
&lt;?xml version='1.0' encoding='UTF-8'?&gt;
&lt;S:Envelope xmlns:S="http://schemas.xmlsoap.org/soap/envelope/"&gt;
    &lt;S:Body&gt;
        &lt;S:Fault xmlns:ns4="http://www.w3.org/2003/05/soap-envelope"&gt;
            &lt;faultcode&gt;S:Server&lt;/faultcode&gt;
            &lt;faultstring&gt;javax.xml.bind.UnmarshalException
 - with linked exception:
[com.ctc.wstx.exc.WstxUnexpectedCharException: Unexpected character '&amp;lt;' (code 60) (expected a name start character)&amp;#xD;
 at [row,col {unknown-source}]: [8,26]]&lt;/faultstring&gt;
            &lt;detail&gt;
                &lt;ns2:exception xmlns:ns2="http://jax-ws.dev.java.net/" class="javax.xml.ws.WebServiceException" note="To disable this feature, set com.sun.xml.ws.fault.SOAPFaultBuilder.disableCaptureStackTrace system property to false"&gt;
                    &lt;message&gt;javax.xml.bind.UnmarshalException
 - with linked exception:
[com.ctc.wstx.exc.WstxUnexpectedCharException: Unexpected character '&amp;lt;' (code 60) (expected a name start character)&amp;#xD;
 at [row,col {unknown-source}]: [8,26]]&lt;/message&gt;
                    &lt;ns2:stackTrace&gt;
                        &lt;ns2:frame class="com.sun.xml.ws.server.sei.EndpointMethodHandler" file="EndpointMethodHandler.java" line="245" method="invoke"/&gt;
                        &lt;ns2:frame class="com.sun.xml.ws.server.sei.SEIInvokerTube" file="SEIInvokerTube.java" line="95" method="processRequest"/&gt;
                        &lt;ns2:frame class="com.sun.xml.ws.api.pipe.Fiber" file="Fiber.java" line="629" method="__doRun"/&gt;
                        &lt;ns2:frame class="com.sun.xml.ws.api.pipe.Fiber" file="Fiber.java" line="588" method="_doRun"/&gt;
                        &lt;ns2:frame class="com.sun.xml.ws.api.pipe.Fiber" file="Fiber.java" line="573" method="doRun"/&gt;
                        &lt;ns2:frame class="com.sun.xml.ws.api.pipe.Fiber" file="Fiber.java" line="470" method="runSync"/&gt;
                        &lt;ns2:frame class="com.sun.xml.ws.server.WSEndpointImpl$2" file="WSEndpointImpl.java" line="295" method="process"/&gt;
                        &lt;ns2:frame class="com.sun.xml.ws.transport.http.HttpAdapter$HttpToolkit" file="HttpAdapter.java" line="515" method="handle"/&gt;
                        &lt;ns2:frame class="com.sun.xml.ws.transport.http.HttpAdapter" file="HttpAdapter.java" line="285" method="handle"/&gt;
                        &lt;ns2:frame class="com.sun.xml.ws.transport.http.servlet.ServletAdapter" file="ServletAdapter.java" line="143" method="handle"/&gt;
                        &lt;ns2:frame class="com.sun.xml.ws.transport.http.servlet.WSServletDelegate" file="WSServletDelegate.java" line="155" method="doGet"/&gt;
                        &lt;ns2:frame class="com.sun.xml.ws.transport.http.servlet.WSServletDelegate" file="WSServletDelegate.java" line="189" method="doPost"/&gt;
                        &lt;ns2:frame class="com.sun.xml.ws.transport.http.servlet.WSServlet" file="WSServlet.java" line="76" method="doPost"/&gt;
                        &lt;ns2:frame class="javax.servlet.http.HttpServlet" file="HttpServlet.java" line="661" method="service"/&gt;
                        &lt;ns2:frame class="javax.servlet.http.HttpServlet" file="HttpServlet.java" line="742" method="service"/&gt;
                        &lt;ns2:frame class="org.apache.catalina.core.ApplicationFilterChain" file="ApplicationFilterChain.java" line="231" method="internalDoFilter"/&gt;
                        &lt;ns2:frame class="org.apache.catalina.core.ApplicationFilterChain" file="ApplicationFilterChain.java" line="166" method="doFilter"/&gt;
                        &lt;ns2:frame class="org.apache.tomcat.websocket.server.WsFilter" file="WsFilter.java" line="52" method="doFilter"/&gt;
                        &lt;ns2:frame class="org.apache.catalina.core.ApplicationFilterChain" file="ApplicationFilterChain.java" line="193" method="internalDoFilter"/&gt;
                        &lt;ns2:frame class="org.apache.catalina.core.ApplicationFilterChain" file="ApplicationFilterChain.java" line="166" method="doFilter"/&gt;
                        &lt;ns2:frame class="org.apache.catalina.core.StandardWrapperValve" file="StandardWrapperValve.java" line="199" method="invoke"/&gt;
                        &lt;ns2:frame class="org.apache.catalina.core.StandardContextValve" file="StandardContextValve.java" line="96" method="invoke"/&gt;
                        &lt;ns2:frame class="org.apache.catalina.authenticator.AuthenticatorBase" file="AuthenticatorBase.java" line="493" method="invoke"/&gt;
                        &lt;ns2:frame class="org.apache.catalina.core.StandardHostValve" file="StandardHostValve.java" line="137" method="invoke"/&gt;
                        &lt;ns2:frame class="org.apache.catalina.valves.ErrorReportValve" file="ErrorReportValve.java" line="81" method="invoke"/&gt;
                        &lt;ns2:frame class="org.apache.catalina.valves.AbstractAccessLogValve" file="AbstractAccessLogValve.java" line="660" method="invoke"/&gt;
                        &lt;ns2:frame class="org.apache.catalina.core.StandardEngineValve" file="StandardEngineValve.java" line="87" method="invoke"/&gt;
                        &lt;ns2:frame class="org.apache.catalina.connector.CoyoteAdapter" file="CoyoteAdapter.java" line="343" method="service"/&gt;
                        &lt;ns2:frame class="org.apache.coyote.http11.Http11Processor" file="Http11Processor.java" line="798" method="service"/&gt;
                        &lt;ns2:frame class="org.apache.coyote.AbstractProcessorLight" file="AbstractProcessorLight.java" line="66" method="process"/&gt;
                        &lt;ns2:frame class="org.apache.coyote.AbstractProtocol$ConnectionHandler" file="AbstractProtocol.java" line="808" method="process"/&gt;
                        &lt;ns2:frame class="org.apache.tomcat.util.net.NioEndpoint$SocketProcessor" file="NioEndpoint.java" line="1498" method="doRun"/&gt;
                        &lt;ns2:frame class="org.apache.tomcat.util.net.SocketProcessorBase" file="SocketProcessorBase.java" line="49" method="run"/&gt;
                        &lt;ns2:frame class="java.util.concurrent.ThreadPoolExecutor" file="ThreadPoolExecutor.java" line="1142" method="runWorker"/&gt;
                        &lt;ns2:frame class="java.util.concurrent.ThreadPoolExecutor$Worker" file="ThreadPoolExecutor.java" line="617" method="run"/&gt;
                        &lt;ns2:frame class="org.apache.tomcat.util.threads.TaskThread$WrappingRunnable" file="TaskThread.java" line="61" method="run"/&gt;
                        &lt;ns2:frame class="java.lang.Thread" file="Thread.java" line="745" method="run"/&gt;
                    &lt;/ns2:stackTrace&gt;
                    &lt;ns2:cause class="javax.xml.bind.UnmarshalException" note="To disable this feature, set com.sun.xml.ws.fault.SOAPFaultBuilder.disableCaptureStackTrace system property to false"&gt;
                        &lt;ns2:stackTrace&gt;
                            &lt;ns2:frame class="com.sun.xml.bind.v2.runtime.unmarshaller.UnmarshallerImpl" file="UnmarshallerImpl.java" line="426" method="handleStreamException"/&gt;
                            &lt;ns2:frame class="com.sun.xml.bind.v2.runtime.unmarshaller.UnmarshallerImpl" file="UnmarshallerImpl.java" line="362" method="unmarshal0"/&gt;
                            &lt;ns2:frame class="com.sun.xml.bind.v2.runtime.BridgeImpl" file="BridgeImpl.java" line="120" method="unmarshal"/&gt;
                            &lt;ns2:frame class="com.sun.xml.bind.api.Bridge" file="Bridge.java" line="233" method="unmarshal"/&gt;
                            &lt;ns2:frame class="com.sun.xml.ws.server.sei.EndpointArgumentsBuilder$DocLit" file="EndpointArgumentsBuilder.java" line="543" method="readRequest"/&gt;
                            &lt;ns2:frame class="com.sun.xml.ws.server.sei.EndpointMethodHandler" file="EndpointMethodHandler.java" line="243" method="invoke"/&gt;
                            &lt;ns2:frame class="com.sun.xml.ws.server.sei.SEIInvokerTube" file="SEIInvokerTube.java" line="95" method="processRequest"/&gt;
                            &lt;ns2:frame class="com.sun.xml.ws.api.pipe.Fiber" file="Fiber.java" line="629" method="__doRun"/&gt;
                            &lt;ns2:frame class="com.sun.xml.ws.api.pipe.Fiber" file="Fiber.java" line="588" method="_doRun"/&gt;
                            &lt;ns2:frame class="com.sun.xml.ws.api.pipe.Fiber" file="Fiber.java" line="573" method="doRun"/&gt;
                            &lt;ns2:frame class="com.sun.xml.ws.api.pipe.Fiber" file="Fiber.java" line="470" method="runSync"/&gt;
                            &lt;ns2:frame class="com.sun.xml.ws.server.WSEndpointImpl$2" file="WSEndpointImpl.java" line="295" method="process"/&gt;
                            &lt;ns2:frame class="com.sun.xml.ws.transport.http.HttpAdapter$HttpToolkit" file="HttpAdapter.java" line="515" method="handle"/&gt;
                            &lt;ns2:frame class="com.sun.xml.ws.transport.http.HttpAdapter" file="HttpAdapter.java" line="285" method="handle"/&gt;
                            &lt;ns2:frame class="com.sun.xml.ws.transport.http.servlet.ServletAdapter" file="ServletAdapter.java" line="143" method="handle"/&gt;
                            &lt;ns2:frame class="com.sun.xml.ws.transport.http.servlet.WSServletDelegate" file="WSServletDelegate.java" line="155" method="doGet"/&gt;
                            &lt;ns2:frame class="com.sun.xml.ws.transport.http.servlet.WSServletDelegate" file="WSServletDelegate.java" line="189" method="doPost"/&gt;
                            &lt;ns2:frame class="com.sun.xml.ws.transport.http.servlet.WSServlet" file="WSServlet.java" line="76" method="doPost"/&gt;
                            &lt;ns2:frame class="javax.servlet.http.HttpServlet" file="HttpServlet.java" line="661" method="service"/&gt;
                            &lt;ns2:frame class="javax.servlet.http.HttpServlet" file="HttpServlet.java" line="742" method="service"/&gt;
                            &lt;ns2:frame class="org.apache.catalina.core.ApplicationFilterChain" file="ApplicationFilterChain.java" line="231" method="internalDoFilter"/&gt;
                            &lt;ns2:frame class="org.apache.catalina.core.ApplicationFilterChain" file="ApplicationFilterChain.java" line="166" method="doFilter"/&gt;
                            &lt;ns2:frame class="org.apache.tomcat.websocket.server.WsFilter" file="WsFilter.java" line="52" method="doFilter"/&gt;
                            &lt;ns2:frame class="org.apache.catalina.core.ApplicationFilterChain" file="ApplicationFilterChain.java" line="193" method="internalDoFilter"/&gt;
                            &lt;ns2:frame class="org.apache.catalina.core.ApplicationFilterChain" file="ApplicationFilterChain.java" line="166" method="doFilter"/&gt;
                            &lt;ns2:frame class="org.apache.catalina.core.StandardWrapperValve" file="StandardWrapperValve.java" line="199" method="invoke"/&gt;
                            &lt;ns2:frame class="org.apache.catalina.core.StandardContextValve" file="StandardContextValve.java" line="96" method="invoke"/&gt;
                            &lt;ns2:frame class="org.apache.catalina.authenticator.AuthenticatorBase" file="AuthenticatorBase.java" line="493" method="invoke"/&gt;
                            &lt;ns2:frame class="org.apache.catalina.core.StandardHostValve" file="StandardHostValve.java" line="137" method="invoke"/&gt;
                            &lt;ns2:frame class="org.apache.catalina.valves.ErrorReportValve" file="ErrorReportValve.java" line="81" method="invoke"/&gt;
                            &lt;ns2:frame class="org.apache.catalina.valves.AbstractAccessLogValve" file="AbstractAccessLogValve.java" line="660" method="invoke"/&gt;
                            &lt;ns2:frame class="org.apache.catalina.core.StandardEngineValve" file="StandardEngineValve.java" line="87" method="invoke"/&gt;
                            &lt;ns2:frame class="org.apache.catalina.connector.CoyoteAdapter" file="CoyoteAdapter.java" line="343" method="service"/&gt;
                            &lt;ns2:frame class="org.apache.coyote.http11.Http11Processor" file="Http11Processor.java" line="798" method="service"/&gt;
                            &lt;ns2:frame class="org.apache.coyote.AbstractProcessorLight" file="AbstractProcessorLight.java" line="66" method="process"/&gt;
                            &lt;ns2:frame class="org.apache.coyote.AbstractProtocol$ConnectionHandler" file="AbstractProtocol.java" line="808" method="process"/&gt;
                            &lt;ns2:frame class="org.apache.tomcat.util.net.NioEndpoint$SocketProcessor" file="NioEndpoint.java" line="1498" method="doRun"/&gt;
                            &lt;ns2:frame class="org.apache.tomcat.util.net.SocketProcessorBase" file="SocketProcessorBase.java" line="49" method="run"/&gt;
                            &lt;ns2:frame class="java.util.concurrent.ThreadPoolExecutor" file="ThreadPoolExecutor.java" line="1142" method="runWorker"/&gt;
                            &lt;ns2:frame class="java.util.concurrent.ThreadPoolExecutor$Worker" file="ThreadPoolExecutor.java" line="617" method="run"/&gt;
                            &lt;ns2:frame class="org.apache.tomcat.util.threads.TaskThread$WrappingRunnable" file="TaskThread.java" line="61" method="run"/&gt;
                            &lt;ns2:frame class="java.lang.Thread" file="Thread.java" line="745" method="run"/&gt;
                        &lt;/ns2:stackTrace&gt;
                        &lt;ns2:cause class="com.ctc.wstx.exc.WstxUnexpectedCharException" note="To disable this feature, set com.sun.xml.ws.fault.SOAPFaultBuilder.disableCaptureStackTrace system property to false"&gt;
                            &lt;message&gt;Unexpected character '&amp;lt;' (code 60) (expected a name start character)&amp;#xD;
 at [row,col {unknown-source}]: [8,26]&lt;/message&gt;
                            &lt;ns2:stackTrace&gt;
                                &lt;ns2:frame class="com.ctc.wstx.sr.StreamScanner" file="StreamScanner.java" line="623" method="throwUnexpectedChar"/&gt;
                                &lt;ns2:frame class="com.ctc.wstx.sr.StreamScanner" file="StreamScanner.java" line="1836" method="parseFullName"/&gt;
                                &lt;ns2:frame class="com.ctc.wstx.sr.StreamScanner" file="StreamScanner.java" line="1960" method="parseEntityName"/&gt;
                                &lt;ns2:frame class="com.ctc.wstx.sr.StreamScanner" file="StreamScanner.java" line="1471" method="fullyResolveEntity"/&gt;
                                &lt;ns2:frame class="com.ctc.wstx.sr.BasicStreamReader" file="BasicStreamReader.java" line="2755" method="nextFromTree"/&gt;
                                &lt;ns2:frame class="com.ctc.wstx.sr.BasicStreamReader" file="BasicStreamReader.java" line="1019" method="next"/&gt;
                                &lt;ns2:frame class="com.sun.xml.ws.util.xml.XMLStreamReaderFilter" file="XMLStreamReaderFilter.java" line="92" method="next"/&gt;
                                &lt;ns2:frame class="com.sun.xml.bind.v2.runtime.unmarshaller.StAXStreamConnector" file="StAXStreamConnector.java" line="192" method="bridge"/&gt;
                                &lt;ns2:frame class="com.sun.xml.bind.v2.runtime.unmarshaller.UnmarshallerImpl" file="UnmarshallerImpl.java" line="360" method="unmarshal0"/&gt;
                                &lt;ns2:frame class="com.sun.xml.bind.v2.runtime.BridgeImpl" file="BridgeImpl.java" line="120" method="unmarshal"/&gt;
                                &lt;ns2:frame class="com.sun.xml.bind.api.Bridge" file="Bridge.java" line="233" method="unmarshal"/&gt;
                                &lt;ns2:frame class="com.sun.xml.ws.server.sei.EndpointArgumentsBuilder$DocLit" file="EndpointArgumentsBuilder.java" line="543" method="readRequest"/&gt;
                                &lt;ns2:frame class="com.sun.xml.ws.server.sei.EndpointMethodHandler" file="EndpointMethodHandler.java" line="243" method="invoke"/&gt;
                                &lt;ns2:frame class="com.sun.xml.ws.server.sei.SEIInvokerTube" file="SEIInvokerTube.java" line="95" method="processRequest"/&gt;
                                &lt;ns2:frame class="com.sun.xml.ws.api.pipe.Fiber" file="Fiber.java" line="629" method="__doRun"/&gt;
                                &lt;ns2:frame class="com.sun.xml.ws.api.pipe.Fiber" file="Fiber.java" line="588" method="_doRun"/&gt;
                                &lt;ns2:frame class="com.sun.xml.ws.api.pipe.Fiber" file="Fiber.java" line="573" method="doRun"/&gt;
                                &lt;ns2:frame class="com.sun.xml.ws.api.pipe.Fiber" file="Fiber.java" line="470" method="runSync"/&gt;
                                &lt;ns2:frame class="com.sun.xml.ws.server.WSEndpointImpl$2" file="WSEndpointImpl.java" line="295" method="process"/&gt;
                                &lt;ns2:frame class="com.sun.xml.ws.transport.http.HttpAdapter$HttpToolkit" file="HttpAdapter.java" line="515" method="handle"/&gt;
                                &lt;ns2:frame class="com.sun.xml.ws.transport.http.HttpAdapter" file="HttpAdapter.java" line="285" method="handle"/&gt;
                                &lt;ns2:frame class="com.sun.xml.ws.transport.http.servlet.ServletAdapter" file="ServletAdapter.java" line="143" method="handle"/&gt;
                                &lt;ns2:frame class="com.sun.xml.ws.transport.http.servlet.WSServletDelegate" file="WSServletDelegate.java" line="155" method="doGet"/&gt;
                                &lt;ns2:frame class="com.sun.xml.ws.transport.http.servlet.WSServletDelegate" file="WSServletDelegate.java" line="189" method="doPost"/&gt;
                                &lt;ns2:frame class="com.sun.xml.ws.transport.http.servlet.WSServlet" file="WSServlet.java" line="76" method="doPost"/&gt;
                                &lt;ns2:frame class="javax.servlet.http.HttpServlet" file="HttpServlet.java" line="661" method="service"/&gt;
                                &lt;ns2:frame class="javax.servlet.http.HttpServlet" file="HttpServlet.java" line="742" method="service"/&gt;
                                &lt;ns2:frame class="org.apache.catalina.core.ApplicationFilterChain" file="ApplicationFilterChain.java" line="231" method="internalDoFilter"/&gt;
                                &lt;ns2:frame class="org.apache.catalina.core.ApplicationFilterChain" file="ApplicationFilterChain.java" line="166" method="doFilter"/&gt;
                                &lt;ns2:frame class="org.apache.tomcat.websocket.server.WsFilter" file="WsFilter.java" line="52" method="doFilter"/&gt;
                                &lt;ns2:frame class="org.apache.catalina.core.ApplicationFilterChain" file="ApplicationFilterChain.java" line="193" method="internalDoFilter"/&gt;
                                &lt;ns2:frame class="org.apache.catalina.core.ApplicationFilterChain" file="ApplicationFilterChain.java" line="166" method="doFilter"/&gt;
                                &lt;ns2:frame class="org.apache.catalina.core.StandardWrapperValve" file="StandardWrapperValve.java" line="199" method="invoke"/&gt;
                                &lt;ns2:frame class="org.apache.catalina.core.StandardContextValve" file="StandardContextValve.java" line="96" method="invoke"/&gt;
                                &lt;ns2:frame class="org.apache.catalina.authenticator.AuthenticatorBase" file="AuthenticatorBase.java" line="493" method="invoke"/&gt;
                                &lt;ns2:frame class="org.apache.catalina.core.StandardHostValve" file="StandardHostValve.java" line="137" method="invoke"/&gt;
                                &lt;ns2:frame class="org.apache.catalina.valves.ErrorReportValve" file="ErrorReportValve.java" line="81" method="invoke"/&gt;
                                &lt;ns2:frame class="org.apache.catalina.valves.AbstractAccessLogValve" file="AbstractAccessLogValve.java" line="660" method="invoke"/&gt;
                                &lt;ns2:frame class="org.apache.catalina.core.StandardEngineValve" file="StandardEngineValve.java" line="87" method="invoke"/&gt;
                                &lt;ns2:frame class="org.apache.catalina.connector.CoyoteAdapter" file="CoyoteAdapter.java" line="343" method="service"/&gt;
                                &lt;ns2:frame class="org.apache.coyote.http11.Http11Processor" file="Http11Processor.java" line="798" method="service"/&gt;
                                &lt;ns2:frame class="org.apache.coyote.AbstractProcessorLight" file="AbstractProcessorLight.java" line="66" method="process"/&gt;
                                &lt;ns2:frame class="org.apache.coyote.AbstractProtocol$ConnectionHandler" file="AbstractProtocol.java" line="808" method="process"/&gt;
                                &lt;ns2:frame class="org.apache.tomcat.util.net.NioEndpoint$SocketProcessor" file="NioEndpoint.java" line="1498" method="doRun"/&gt;
                                &lt;ns2:frame class="org.apache.tomcat.util.net.SocketProcessorBase" file="SocketProcessorBase.java" line="49" method="run"/&gt;
                                &lt;ns2:frame class="java.util.concurrent.ThreadPoolExecutor" file="ThreadPoolExecutor.java" line="1142" method="runWorker"/&gt;
                                &lt;ns2:frame class="java.util.concurrent.ThreadPoolExecutor$Worker" file="ThreadPoolExecutor.java" line="617" method="run"/&gt;
                                &lt;ns2:frame class="org.apache.tomcat.util.threads.TaskThread$WrappingRunnable" file="TaskThread.java" line="61" method="run"/&gt;
                                &lt;ns2:frame class="java.lang.Thread" file="Thread.java" line="745" method="run"/&gt;
                            &lt;/ns2:stackTrace&gt;
                        &lt;/ns2:cause&gt;
                    &lt;/ns2:cause&gt;
                &lt;/ns2:exception&gt;
            &lt;/detail&gt;
        &lt;/S:Fault&gt;
    &lt;/S:Body&gt;
&lt;/S:Envelope&gt;</t>
  </si>
  <si>
    <t>Trường &lt;wsPassword&gt;: Kiểm tra nhập ký tự số nguyên dương</t>
  </si>
  <si>
    <t>1. Req Body
- Trường &lt;wsPassword&gt;: nhập ký tự số nguyên dương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</si>
  <si>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&lt;wsPassword&gt;124&lt;/wsPassword&gt;
            &lt;!--Optional:--&gt;
            &lt;wsUserName&gt;tts&lt;/wsUserName&gt;
            &lt;!--Optional:--&gt;
            &lt;content&gt;Null&lt;/content&gt;
         &lt;/input&gt;
      &lt;/web:generateTts&gt;
   &lt;/soapenv:Body&gt;
&lt;/soapenv:Envelope&gt;
</t>
  </si>
  <si>
    <t>Trường &lt;wsPassword&gt;: Kiểm tra nhập ký tự số nguyên âm</t>
  </si>
  <si>
    <t>1. Req Body
- Trường &lt;wsPassword&gt;: nhập ký tự số nguyên âm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</si>
  <si>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&lt;wsPassword&gt;-124&lt;/wsPassword&gt;
            &lt;!--Optional:--&gt;
            &lt;wsUserName&gt;tts&lt;/wsUserName&gt;
            &lt;!--Optional:--&gt;
            &lt;content&gt;Null&lt;/content&gt;
         &lt;/input&gt;
      &lt;/web:generateTts&gt;
   &lt;/soapenv:Body&gt;
&lt;/soapenv:Envelope&gt;
</t>
  </si>
  <si>
    <t>Trường &lt;wsPassword&gt;: Kiểm tra nhập ký tự số thập phân</t>
  </si>
  <si>
    <t>1. Req Body
- Trường &lt;wsPassword&gt;: nhập ký tự số thập phân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</si>
  <si>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&lt;wsPassword&gt;1.24&lt;/wsPassword&gt;
            &lt;!--Optional:--&gt;
            &lt;wsUserName&gt;tts&lt;/wsUserName&gt;
            &lt;!--Optional:--&gt;
            &lt;content&gt;Null&lt;/content&gt;
         &lt;/input&gt;
      &lt;/web:generateTts&gt;
   &lt;/soapenv:Body&gt;
&lt;/soapenv:Envelope&gt;
</t>
  </si>
  <si>
    <t>Trường &lt;wsPassword&gt;: Kiểm tra nhập chuỗi ký tự có dấu cách ở giữa</t>
  </si>
  <si>
    <t>1. Req Body
- Trường &lt;wsPassword&gt;:  nhập chuỗi ký tự có dấu cách ở giữa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</si>
  <si>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   tpassword&lt;/wsPassword&gt;
            &lt;!--Optional:--&gt;
            &lt;wsUserName&gt;tts&lt;/wsUserName&gt;
            &lt;!--Optional:--&gt;
            &lt;content&gt;Null&lt;/content&gt;
         &lt;/input&gt;
      &lt;/web:generateTts&gt;
   &lt;/soapenv:Body&gt;
&lt;/soapenv:Envelope&gt;
</t>
  </si>
  <si>
    <t>Trường &lt;wsPassword&gt;: Kiểm tra trim space đầu cuối</t>
  </si>
  <si>
    <t>1. Req Body
- Trường &lt;wsPassword&gt;: nhập ký tự space ở đầu và cuối chuỗi ký tự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</si>
  <si>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 this1sCorrectForm@tpassword &lt;/wsPassword&gt;
            &lt;!--Optional:--&gt;
            &lt;wsUserName&gt;tts&lt;/wsUserName&gt;
            &lt;!--Optional:--&gt;
            &lt;content&gt;Null&lt;/content&gt;
         &lt;/input&gt;
      &lt;/web:generateTts&gt;
   &lt;/soapenv:Body&gt;
&lt;/soapenv:Envelope&gt;
</t>
  </si>
  <si>
    <t>Trường &lt;wsPassword&gt;: Kiểm tra nhập thẻ html</t>
  </si>
  <si>
    <t>1. Req Body
- Trường &lt;wsPassword&gt;: nhập thẻ html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</si>
  <si>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&lt;wsPassword&gt;&lt;b&gt;this&lt;/b&gt;&lt;/wsPassword&gt;
            &lt;!--Optional:--&gt;
            &lt;wsUserName&gt;tts&lt;/wsUserName&gt;
            &lt;!--Optional:--&gt;
            &lt;content&gt;Null&lt;/content&gt;
         &lt;/input&gt;
      &lt;/web:generateTts&gt;
   &lt;/soapenv:Body&gt;
&lt;/soapenv:Envelope&gt;
</t>
  </si>
  <si>
    <t>Trường &lt;wsPassword&gt;: Kiểm tra nhập lệnh sql</t>
  </si>
  <si>
    <t>1. Req Body
- Trường &lt;wsPassword&gt;: nhập lệnh sql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</si>
  <si>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&lt;wsPassword&gt;select * from user&lt;/wsPassword&gt;
            &lt;!--Optional:--&gt;
            &lt;wsUserName&gt;tts&lt;/wsUserName&gt;
            &lt;!--Optional:--&gt;
            &lt;content&gt;Null&lt;/content&gt;
         &lt;/input&gt;
      &lt;/web:generateTts&gt;
   &lt;/soapenv:Body&gt;
&lt;/soapenv:Envelope&gt;
</t>
  </si>
  <si>
    <t xml:space="preserve">Trường &lt;wsPassword&gt;: Kiểm tra nhập đường link </t>
  </si>
  <si>
    <t>1. Req Body
- Trường &lt;wsPassword&gt;: nhập đường link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</si>
  <si>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&lt;wsPassword&gt;https://bitel.moj.gov.vn/#/settings/smart-ivr&lt;/wsPassword&gt;
            &lt;!--Optional:--&gt;
            &lt;wsUserName&gt;tts&lt;/wsUserName&gt;
            &lt;!--Optional:--&gt;
            &lt;content&gt;Null&lt;/content&gt;
         &lt;/input&gt;
      &lt;/web:generateTts&gt;
   &lt;/soapenv:Body&gt;
&lt;/soapenv:Envelope&gt;
</t>
  </si>
  <si>
    <t>Trường &lt;wsUserName&gt;: Kiểm tra nhập ký tự chữ thường không dấu</t>
  </si>
  <si>
    <t>1. Req Body
- Trường &lt;wsUserName&gt;: nhập ký tự chữ thường không dấu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</si>
  <si>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&lt;wsUserName&gt;ttts&lt;/wsUserName&gt;
            &lt;!--Optional:--&gt;
            &lt;content&gt;Null&lt;/content&gt;
         &lt;/input&gt;
      &lt;/web:generateTts&gt;
   &lt;/soapenv:Body&gt;
&lt;/soapenv:Envelope&gt;
</t>
  </si>
  <si>
    <t>Trường &lt;wsUserName&gt;: Kiểm tra nhập ký tự chữ thường có dấu</t>
  </si>
  <si>
    <t>1. Req Body
- Trường &lt;wsUserName&gt;: nhập ký tự chữ thường có dấu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</si>
  <si>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&lt;wsUserName&gt;nguyễn&lt;/wsUserName&gt;
            &lt;!--Optional:--&gt;
            &lt;content&gt;Null&lt;/content&gt;
         &lt;/input&gt;
      &lt;/web:generateTts&gt;
   &lt;/soapenv:Body&gt;
&lt;/soapenv:Envelope&gt;
</t>
  </si>
  <si>
    <t>Trường &lt;wsUserName&gt;: Kiểm tra nhập ký tự chữ in hoa</t>
  </si>
  <si>
    <t>1. Req Body
- Trường &lt;wsUserName&gt;: nhập ký tự chữ in hoa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</si>
  <si>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&lt;wsUserName&gt;TTTS&lt;/wsUserName&gt;
            &lt;!--Optional:--&gt;
            &lt;content&gt;Null&lt;/content&gt;
         &lt;/input&gt;
      &lt;/web:generateTts&gt;
   &lt;/soapenv:Body&gt;
&lt;/soapenv:Envelope&gt;
</t>
  </si>
  <si>
    <t>Trường &lt;wsUserName&gt;: Kiểm tra nhập ký tự đặc biệt (không chứa dấu "&amp;")</t>
  </si>
  <si>
    <t>1. Req Body
- Trường &lt;wsUserName&gt;: nhập ký tự đặc biệt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</si>
  <si>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&lt;wsUserName&gt;@#$&lt;/wsUserName&gt;
            &lt;!--Optional:--&gt;
            &lt;content&gt;Null&lt;/content&gt;
         &lt;/input&gt;
      &lt;/web:generateTts&gt;
   &lt;/soapenv:Body&gt;
&lt;/soapenv:Envelope&gt;
</t>
  </si>
  <si>
    <t>Trường &lt;wsUserName&gt;: Kiểm tra nhập ký tự đặc biệt (chứa dấu "&amp;")</t>
  </si>
  <si>
    <t>1. Req Body
- Trường &lt;wsUserName&gt;: nhập ký tự đặc biệt chứa "&amp;"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</si>
  <si>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&lt;wsUserName&gt;&amp;&lt;/wsUserName&gt;
            &lt;!--Optional:--&gt;
            &lt;content&gt;Null&lt;/content&gt;
         &lt;/input&gt;
      &lt;/web:generateTts&gt;
   &lt;/soapenv:Body&gt;
&lt;/soapenv:Envelope&gt;
</t>
  </si>
  <si>
    <t>Trường &lt;wsUserName&gt;: Kiểm tra nhập ký tự số nguyên dương</t>
  </si>
  <si>
    <t>1. Req Body
- Trường &lt;wsUserName&gt;: nhập ký tự số nguyên dương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</si>
  <si>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&lt;wsUserName&gt;123&lt;/wsUserName&gt;
            &lt;!--Optional:--&gt;
            &lt;content&gt;Null&lt;/content&gt;
         &lt;/input&gt;
      &lt;/web:generateTts&gt;
   &lt;/soapenv:Body&gt;
&lt;/soapenv:Envelope&gt;
</t>
  </si>
  <si>
    <t>Trường &lt;wsUserName&gt;: Kiểm tra nhập ký tự số nguyên âm</t>
  </si>
  <si>
    <t>1. Req Body
- Trường &lt;wsUserName&gt;: nhập ký tự số nguyên âm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</si>
  <si>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&lt;wsUserName&gt;-123&lt;/wsUserName&gt;
            &lt;!--Optional:--&gt;
            &lt;content&gt;Null&lt;/content&gt;
         &lt;/input&gt;
      &lt;/web:generateTts&gt;
   &lt;/soapenv:Body&gt;
&lt;/soapenv:Envelope&gt;
</t>
  </si>
  <si>
    <t>Trường &lt;wsUserName&gt;: Kiểm tra nhập ký tự số thập phân</t>
  </si>
  <si>
    <t>1. Req Body
- Trường &lt;wsUserName&gt;: nhập ký tự số thập phân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</si>
  <si>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&lt;wsUserName&gt;1.23&lt;/wsUserName&gt;
            &lt;!--Optional:--&gt;
            &lt;content&gt;Null&lt;/content&gt;
         &lt;/input&gt;
      &lt;/web:generateTts&gt;
   &lt;/soapenv:Body&gt;
&lt;/soapenv:Envelope&gt;
</t>
  </si>
  <si>
    <t>Trường &lt;wsUserName&gt;: Kiểm tra nhập chuỗi ký tự có dấu cách ở giữa</t>
  </si>
  <si>
    <t>1. Req Body
- Trường &lt;wsUserName&gt;:  nhập chuỗi ký tự có dấu cách ở giữa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</si>
  <si>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 ts&lt;/wsUserName&gt;
            &lt;!--Optional:--&gt;
            &lt;content&gt;Null&lt;/content&gt;
         &lt;/input&gt;
      &lt;/web:generateTts&gt;
   &lt;/soapenv:Body&gt;
&lt;/soapenv:Envelope&gt;
</t>
  </si>
  <si>
    <t>Trường &lt;wsUserName&gt;: Kiểm tra trim space đầu cuối</t>
  </si>
  <si>
    <t>1. Req Body
- Trường &lt;wsUserName&gt;: nhập ký tự space ở đầu và cuối chuỗi ký tự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</si>
  <si>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 tts &lt;/wsUserName&gt;
            &lt;!--Optional:--&gt;
            &lt;content&gt;Null&lt;/content&gt;
         &lt;/input&gt;
      &lt;/web:generateTts&gt;
   &lt;/soapenv:Body&gt;
&lt;/soapenv:Envelope&gt;
</t>
  </si>
  <si>
    <t>Trường &lt;wsUserName&gt;: Kiểm tra nhập thẻ html</t>
  </si>
  <si>
    <t>1. Req Body
- Trường &lt;wsUserName&gt;: nhập thẻ html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</si>
  <si>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&lt;wsUserName&gt;&lt;b&gt;this&lt;/b&gt;&lt;/wsUserName&gt;
            &lt;!--Optional:--&gt;
            &lt;content&gt;Null&lt;/content&gt;
         &lt;/input&gt;
      &lt;/web:generateTts&gt;
   &lt;/soapenv:Body&gt;
&lt;/soapenv:Envelope&gt;
</t>
  </si>
  <si>
    <t>Trường &lt;wsUserName&gt;: Kiểm tra nhập lệnh sql</t>
  </si>
  <si>
    <t>1. Req Body
- Trường &lt;wsUserName&gt;: nhập lệnh sql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</si>
  <si>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&lt;wsUserName&gt;select * from user&lt;/wsUserName&gt;
            &lt;!--Optional:--&gt;
            &lt;content&gt;Null&lt;/content&gt;
         &lt;/input&gt;
      &lt;/web:generateTts&gt;
   &lt;/soapenv:Body&gt;
&lt;/soapenv:Envelope&gt;
</t>
  </si>
  <si>
    <t xml:space="preserve">Trường &lt;wsUserName&gt;: Kiểm tra nhập đường link </t>
  </si>
  <si>
    <t>1. Req Body
- Trường &lt;wsUserName&gt;: nhập đường link
- Các trường khác nhập hợp lệ
2. Bấm [Send]
3. Kiểm tra kết quả trả về</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</si>
  <si>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&lt;wsUserName&gt;https://bitel.moj.gov.vn/#/settings/smart-ivr&lt;/wsUserName&gt;
            &lt;!--Optional:--&gt;
            &lt;content&gt;Null&lt;/content&gt;
         &lt;/input&gt;
      &lt;/web:generateTts&gt;
   &lt;/soapenv:Body&gt;
&lt;/soapenv:Envelope&gt;
</t>
  </si>
  <si>
    <t>Trường &lt;content&gt;: Kiểm tra nhập ký tự chữ thường không dấu</t>
  </si>
  <si>
    <t>1. Req Body
- Trường &lt;content&gt;: nhập ký tự chữ thường không dấu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</si>
  <si>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&lt;content&gt;hello&lt;/content&gt;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</si>
  <si>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&lt;errorCode&gt;0&lt;/errorCode&gt;
                &lt;responseData&gt;UklGRmh0AABXQVZFZm10IBAAAAABAAEAIlYAAESsAAACABAAZGF0YUR0AAAAAAAAAAAAAAAAAAAAAAAAAAAAAAAAAAAAAAAAAAAAAAAAAAAAAAAAAAAAAAAAAAAAAP//+//6//z//f8AAPr/AAD7/wMABAD//wMA+f/3//v/BQAUAAUA+P8AAMj/vP+8/8P/2//9/wwAAwAIAAIACAD8/+//CwAQAAsAJAAEAC8AFwAJANH/8v8AANr/9v8nADIAIABUAB8AQgAkAPT/7f+H/z7//P8HAD4AUwB1/7//y/9z/wUA9P9lALYACgAiABcA5v8BAJb/t/8lAPv/XABEAF0AnwD1/7r/rf+q/+X/IQBMAB0AIgASAF0AGwDY/9L/uP/P/8//EQBIAFAAjQB7AGoARgCX/+f/GAAkAGIAFQCtAHUAz//l/0z/wv9G/xv/3v9mAM0AVAAsAAwAyv9LAFEARADGAPL/bwAVAEoAZAANAOn/qP+E/2v//P8lAGYAhwBXAFwAcwDOAIoAq/82/1r/xv+V/5oAYwBYAGEAov+q/07/Hv9q/2H/XgCkAHYAJwDT/3D/aP8x/5n/AgBPAOUATABTAJ3/pf9y//3+Uf/u/zoAywBJADIAPwCo/3b/AAC0/0cAPACy/2YAKABuAEIAWQBc/2v/dP/c/5QAGgAIACIA2P8UAMr/k/87AOf/6/+EALL/1//x/w4A2ABeAOf/SQDw/yQA+/+F/8L/Ov+n/xsAvQB6AHEA9//2/5P/MP9T/xIAPgDNABABVwDCAPT/QgDn/3H/df9q/0r/KQDj/ysAnABp/wYAXP88/9L/zv+UALwAiQCJAPz/6v8tAJT/uP8WAGcAcgBaADQAg/83/8/+q//1/1wAPQDxAMYAyABOAC//Jf/i/u3+ef9mAMQAlwD1////DAA3AIv/qf9D/5n/XAC//6wAXgDV/+T/OP+1/zcAHwCKAB4AOwB4AMH/a/8n/4z/GADOAEMBPAB6ANv/fv9P/9L/jAAZAFIAPwBRAOr/pv8W/5D/BwC9AFUABwG5AML/AwCB/+j/X/8x/6gAGQHXAHYA3v+3/2H/0v/4//T/ZACnAJUAaQAqAD4A9f8dAC4A4//f/wMBoACwABMAZf+d/pv+WP+UAFQAif55AL8AHAJfAQcATABDAJH/UP/+/pH/tgA4AJ4AVgE+APD/3v9q/3j/tf4B/4D/GgA+AMn/Qv9s/4UAHAAhAFMAr/84AHT/0v85/2r/rv+WAOMAcACuACgAt/7K/pr++/41AAoAMQF1AOD/pP9P/+P+ZP/i/tn/jgBdAHYA8P85AFYAMv8y//r+hv8kAO//EACs/4T/8P6z/7b/EwCH/1v/jf/K/6r/VACgAPcAwwDFAHEAGAC3/2UA5P+SALgAsgClAQ0BYwDG/xT/TP+i/2gAjAGfAGEAkf/U/kD+nf5M/78AggAIAAUAGwAtALb/KQDHAGkADwBKAHAAxACNAF8A3v8sAE4A4gBoAFgAZADm/3YA2ACpAO3/gf80AI8AqwBXAGUAyP9q/xj/Vv9RADwAKABbADkBaABZ/1L+Cf96ADUAPQDlAHwAPgDH/9//Ov+a/iv+P/+xAOkAZAHrAAkBjAC3/oj+OP6K/tP/N/8GASEBkwBJAcL/AP+S/iX8v/46/9j/IAFz/5r/lf+6/mX+gf3c/q4AvwCcAcMAu//g/2v+fv9dAMP/UgB9AOAA7ACMAI8AigAA/xH+o/5n/94AtgLVAesCHgAf/sj+Ev/m/7H/dADd/8D/Ev4M/1MAPwGOABwAeQBUAGMAzACKAKL/UP+q/7QBCwIXAgwCZgFBAXT/Of50/jL/x/99ABEBdgEbAVAAIQANALv+qPxo/gQALADV/6P/LgG2AG//lf8cARUCWwDH/+7/BwCN/Sv9CgC/AKoAzf56/3kACACEANUBjQCE/1T/xf9yACv/4/5VADEBCgFcAD799vw//gD/OgFmAasBBwJhADD+3f4Q/oz/kAHaAdABJAEiACX/AQC//Q7/4v9SAVsD4gI1AswA/P7W/5EBzP+oAJIB+QH7AsgABv9g/sj9Yf/tAPoABgHY/2/+fwAsAYMBigDN/pT+if7o/Zv+SADw/1EB2QDpADMBQP+q/4j+XP3G/Hn9sf+rAHABdQIDAhABGv+Y/lH/3P1X/wYBfQI7A2ICvgBdAF79Svte/KH80/4QAGQBBgLjAEH+j/1w/Sb8MfzH/psCkAEXALb/VABb/9P7NvyF/ZD/bADBACAChAF1/Yn8Av3F/l3/CAHFBFkDXQEpAQIBIADC/oj+v//m/Rv9ef52AXAEuQJnAPgBLAAk/Xf7rf71AAsBSwFCALv+kPzS/Hv+UAFDATQCNAMQAsEA8v+8AEgB+P75/dv/5wGXAR4BcQAEAO7+mv5S/lb/wgAGAosDdgMJA2gCqgFO/4H9MP03/3H/Tv9wAKECKwGvAZMA+v9xAbr/M/9aAIkC3AOMAgEAaQAbAE0AtAFOA+IC7QD2/rL/JADs/8n/Vv9l/+f+ivy7/Wn+2/5L//v8df5C/sP9TAC3An4CwwB0ADYBHgI8AXEAnAF8AQ4BTwAPAYYB8P8HAcsCZAJEAcP/aP8fAO79dv8jAbcBhAHh/13/cf1++nn8Gv+2/xH/lQBLAgoCPgJYAEb/wvwP/FX8hP57AHUB1wGdAoYCRAEr/27+uPx3+6T8u/7/AZ4CewDC/VP9oP3i/pn+Mv/OACAAK/+5/+0A2QGqAE8AEgE3A2UElAFGALr/sP4N/sj/zAChAWr/GP+g/jL9Xv77//L/JAAB/vj9pv/e/4b/jP5W/m7/p/8AALACIAH+/6v99f3f/lf+bf3N/kj/9P6z//3/O/8r/2T9ZP/rAZgAVQFuAHP+Nv49/UP8r/8HAMEBQgIzATQB8f65/UT/av9yADAAFQDn/wf+ev5dAG4AFwG8AHn/k/+OAOsCTgNHAHX+Qv1x/Dz+mP+vAFMCPQJMBBkGbwNpAOH++P4h/47+4//OAOr/BQDk////Fv9W/n3//gHDAR0Bx/8KAlsDlAF8AdQDRgXMAwUAGf8/AOn9cP6f/xgBwgJXA5cB4gIxAZn/UAAG/lcAsQATAGcAtwHaAGABR/+Z/uT+jf1w/sH/KAAmA6wDmQNOA6gBMwF1/7gBjwEJArwA+wFvAOYAlfst/RL9A/0OAPX/GwHbAbn/iv/lAr/+u/+Y/Xj91v4O/ef8af4z/9T/vP66/nr+BgBlADwCiQFXAQr/wP/T/339uACH/4UAdAFjASsDpgFO/5b9DP4B/tH+fP6n/eX/nQIuBcEE9ANEACf/bf9Z/C/+3f9d/3gAyACPAf0CIP4g+kr5MPrw/ZUAVwFBBHgBzP0X/Yv7+ftw/gEACwNhBOsCjgFp/5j/i/79/Tb96gEsAkIDCgLoAcX/8v7L/hr/WQEoADP/VP7OAL3+sv8BAZABDQGM/kv8rfyI/OX+NwG2/83/h//P/Ej+EP7g/Vj/Qv7U/nj/+v6Z/k//P/5mADIAtgBu/2H+n/2E/d3+qv/VAN0CxwM6A50DnwE2AisCxQCCAdkAwgDaAPMAaQCxAb0BUwP7AkoAJP98/TT+MwCIAW4CsQFx/Kv6dvs8/EP/Rf/r/yT/vv63/Qb8cPvm/dj+vQHJBTMG4wTmAYwC6AFYAJv/mwDkAMECPAONAn4DZgFYAcoB4wLEApcArQDBATUCdgPrA/IAsf8Z/bf78/uM/QAA9/5A/8X+qfwg/Rv+nv6V/5X////aAKH9Yfwn/GH9R/+Q/5wCsgPIAjwBIAEwABAAWf5Z/ywCKQZ9CmAJaQQm/iH71flB+y3+lwPTBJ0ECQTtAF3/+PwI/T79FP/vAlAEYgNEAmf/7/sR+6v6M/5VAcQDfQMFAT0CcAJw/838bv0//m7+a//bABgCJgGD/2z9M/7n/l7/WQBtAmoFCQQ3Anb/hv26+mL63Px/AE4CQQOBAcL8rvnm+ZL8D/3j/M/81QAcAhIB4v+h/VX6PflK+xQARQINA8gEEQGR/hj8bvtO/LP9MQA6AlMBTAAIANb97Pz++vL55vj++/z+AAAiA+4CPgIZAC//xwE4AmsBPwIHAFn/NgFr/68A0ACVAUYBrAD5AHkBywBE/r77wvrx+8X8Wf9dAuoDbAFwAZX+Pv3m/nP//QNZBUECoQKYBIcEkQSpBBUF5QPHAwQEIgMXAqwBHAKKApYD4AE1ABoBCQENAfgAMQAE/wb8Xvtu/vr+Y/8sAU8DbAZABVICBwO4AhIBXAF9/9b8iPu+/G8ADQWcBv0ELAED+wT4svcc+Iv92ADT/8ICJgHD/Br8f/nR+YP9oPyr/noDkQRgBTQDdgAD/ib8TPt0/9oA3wBUA48Bkf3p+xL7GvqK+lz4/fdH+xn9Iv6f/u3+/v7i/Tf7Av7E/xAAiQAFAWcC3wPoAnL/wv5TAGsCQwIyAskBvAF0/1//jP83AEoAqQG+AiEB2f5g/MH+1f+5/sT++v6j/Qj+Hf6C/6IBZQAyAaUCgQNMAsT/dv6WAOkAPQAtARUAbgDtAYUBQwBO/qX8Qv1a/pj/MQNBBM4ErgJQ/5b7nPqZ+8f9PgCDAHf/2P0m/in+yv3J/Bf+TP+dAEIB5QIAA/gDMQQkA/gBfQE9Ak4Aw/1T/HD+0v7A/n7/Xv8f//f9Hf6u/wAApf+t/1sA2AAh/0H/wf/0AIkBuwHBAbQAhAE8BLUFIQe8BaQCqP9w/vX/ugLOBIsDRQGAAP/9/fw7/aX++wCFAnUEeQLBAS4CxgJIAvoC9ATPA9kAcf/QAB0CDwGGAEsAAgE0ASUC+gTaBXkFuQSTA5YBz/+EAJACRARJBCIEEQM1Ab3/+P6Y/r79fv4y/yv/vv/LAKEBEQLVAMb/y/5J/nb/dADjANsA/ACUAAn/cfwL+7n6mPrL+l/8NP7H/iT9YPqY98/0VPNI8/z0wPYN9xf3lPeM9rT19fQe9S70zfOh9VL4bvq7+hX7mvhk9fvymfI08lHz0PNT9pz2GPZ/80/y5fF78m/06PZ0+Kv6sP5MAMj/IfzD+RT2MvU59/j6l/zg/f/9KQDqASACpP4N/f38oP6RASQFNgg/CVoJOwluDMIOWg1QC7kKLg0mELAS+xdyF+sVxRKqEVIT/hRdGHsa+hjbGDkYihySHnEdIx0PGksYUBiCGUobZhpsFcMQlA4lDwUN2gyzDR0ODQ1wDrQOHQ4KDboLqgmbBQcBWACIAnwEjQOAADP9Evn/9X71KPer90P25fNZ8XPv/+588Efy2vGt72jt9uvW6mLpGuh452PmDOTg4ULhPeG64YTik+O04qvgAN8032jgVOF04argVeAK4VLjGOQj5CnirOFw4qDjzeYn6yPvVu/d6u3oLehK6TXp/+kq7YztAfAK8GjxXPCZ76Dx3PbP/nUCvQbYCRELzwk5BgIHcgjuCGkM6g6IE4QXUR0CI+skBSMPIBchYiiBLww2+z9XQvc/SDYiNYE1ujPtNYo12jLsK+gjCSQlJkEoiiY4JHQf8RjVGWwdVCKgIlUjPyGeG8sVzBHNETYQugu9CZkF8AA1/NL6XPtW+qv2nvKl73jtU+1W727xD/H+7UnpyON74ATgOuFd4gziL+EE4O/dA92V3Ezct9xO3MDbldy63W3fTOBO3i3bTNg/1wnXkNe22BXaXdzc3MfbYtxo3fzeIeG04lrlbedq6Enqaey/7RbuAe2o6qfpSevR7jP0Wfq6/CP+3P1z/tn91P4l/lH/7ACxA58GYQtTDyYTWxnfHtskyyouLsYtSS/yK48tQCtsLIotdi6HLuIvQy7xLLUmaCPsJI0nkCsZLR4wSi1AKuMl8SjWKrIpJSUFIuEcKxpsF6AZYBkEFzkS/wuOBjsBpQBmAV8CQQE2/3D8TPqc95/3V/Xm8j/tvOjQ5DDkkeRB5qrlCuOZ3u7aJdkE2krcK95i35XeFN6x3MHbw9i71QDTANIr0dHRwtLK0unSN9Tj1kLYvtnl2tnc59zM3P7bJd2H3bzeO98s4PDe0t7I4DXl7ulQ7/nyMvSa9KD0wPXc+Jv83AEtBaoEKwE6/sj/uQKXDYEePTApOks82jvPOe02ITddNzM5zDMOL5ItKi5/Lpgs8SsdKRAkrx4CHvYgoiVHKS8tWTAbMvYuKS2BKGsjhx/YGboZGxlPGv4ZNBjGFowTehDvDaULegqlB8AFFAL+AMYAEQKLAgkA3/2a+Uf37PSX9LX0/vN58mjwdu6x7bbshe1X7PLrROoE6ArnVeQ/5KXjXePW40LjvuMM41XhgN4Q2oLX9dVo1hvYDtom3Obcdt7L3vrgzuG74oTjBeMb493g3t9G38Le7N2H3Ffeod/v4c7kZ+hX6XHpAeud7XzxLfVI+XX6u/pJ/RsBPgP9/iP7mPt7AsIQYCHONCZAPkEPO500MiziJQAjFyXfJTMlmSR+Jccl/yS6JLEgmxs2FScVWBnMIRIsVzZ6OO00Ii10JTQerBlEFwsYqBcSFskUcBPiEFwOZwyyCo8HGAQzA50CRgNMBCIFZAQwApr+nf00/L38jvy2/db93f2N+7/4BfXD8Y3vbe4u7vXuJu9T7yjvPe6N7Zrsaesq6yHru+qh6tLpAOjF5U3joeHn4GjgDOFr4pPj9uR85a/k6eOA42bkOeUX5Y7lbOUY5HLjJ+Ot4iLj6OEQ4y3koOTP5g7r0e0w8P3xf/Pr9Kj1U/bz94X5hvmI+Wv5UfrA/LAFMRIXJsg0dTtpObgwKCaPH38cDx2kHusbIxyuHN0d2x5LHNIYBxYBED8OdRHdGUAlKS7GMDMwXioQJPoerhjEFT8UxhT7FOwU/xKDEdIO3AnrA3D+e/xO/JT9tf9jAX0DEgPnAqgC4AG6AC//Fv5x/Lr7DPyk/FX9C/yt+ZP3rvX79HH0ivPb8ZTvkO6Q7aTtU+6I7wjxTPFW8R/wf+7/7EnsDe0V7VXtru387dXtRutT6Kfk/uHF31nfv+EM5A7m8edl6v/sG+3O7IPrGemJ5izl2uU256fozeiJ6Kznyee+6jHtlvAp8970jvcT+G36T/w3/Sb9xPvL/GgC8xHNKA0/WkimP9wwQyJdG54ZYBrbH4Ygqh3lGS4a2B03HPEX/RLZDjQL8wsFFmcjbTB3NA00/S4SJm8dHxYyFFoU/ROtFKoUmhMfEvMP7AsNBsP/jvum+oL6bvse/p0AZQLyAcMAiABU/zT+fP1n/Jf7A/tl+mr5Dfjk9c70t/RJ9cH2ffed99j3jfes9uXzP++p69Tp/ekJ7EXtae2s7GnrruuQ7Gvu1PEw9Df1qfWw9Y313vTl8S/t5uZl4CndKd6y4SflrOe+6pbsXOzB7Jrslusu6/Tpo+nt6hnrXuzy7Ojs3Oym7XDuuu9q8+v2Lvxm/oz7IflC9Qz1bPh//iAKhhqVLw9BHUWqOXcrryFEGnUW4RKJFegZuRipGSkbORv3FfwNXwmnByYGYAkKF/ol7y9xMrUvyyxaJGQaWBQIERsQihAZEogSeBEcDbIIOwWU/338SfvY+7j8S/tH/Pf+zwCWALP/9v4Z/Tn8A/tG+7X71/qF+hL4P/bz9CH19/a/98X3GfdX9k/2Ivc7+F/5tvsh/A37qPYT8VLtZ+v/6lrrJux67F3saO387+DyjvVh93H3HPdO9j71DPXe8xfxBu3H5qLg2t504CTkHOcX6lrsVO1k7VjsvOzH7LDshOwV7BbsdOtl7DDtWe2i7A3s4O4a8r/2ePob/IT6XfZa9D30H/mFAfMPoyPnNqVByDw6MDUk9R2lGe8U1hb4GrAczhluGEUbKhsyFJkJcAVYBtgITRCVHJApcC6rK4knOiQ2H3YakhfHFMATkxJ7E6ETLBCdDOYGLgFf+1L3u/eC+Uv73/ou/Kr9n/5E/wz/Of9A/iD9Bfz4+3z7XftH+qj3ZPYS9A71DPYO9o72yfTr9Df1Nfar9y744/g5+MH4KPkd+438tPse+vH1hPME8HLux+2Y7u3vkfCJ8YTzw/VO91n41PcS+Dv3kfZr9ob1lfJ67SvnWuRU4xbkVeMl4onh9uJz5MLnU+nE7ILt2O237VvtRPB+8APz9PFn8mPy7/El9D31fvdH+LT1KvVf8pTzjPYQ/NEHWhV1KO858T/kONQpnSIaISEgkx+zIK4lJCahH80aLhnEF5gQxwckBPcF6wsXFVgguyklK8AmqCI+HyocdRkzGLAY4xdIFnQVYhR9EQ8LKgNn/Lz3r/ZI92X5Kvw+/nv/xv4y/sr9Vf5M/qH+hP9xAFoBLwBu/rb7g/jc9i711PWq9gj3ovdZ9d/00PK/8vbyGPNo9J3zmvNM8g/y2PK+8rnyQfH07zTw8O+z8rXybvSg84nz7fPF88z0ovPj8z7zm/Lx8Ibuhe3c6vfnveMv4xjl1+gP7O/sPe4N7VTtR+y67eDu8fBl8VrxEfLM8Zzz8/IB8n3xRe9z8PbwRfTx9y76/voA+tz5EfvO/HsA8wfXFjUqNDfcOBswqCfYJeEj0CG6IjcmCijxIW4adhpUHXUasRC1B4AFaAfZCnASYB2VJHwkniCvHcMcAxy2GvMaEBveGPkW2RVcFWkTDA2KBkwBMP72/N/7bfxB/YT+iv5O/Q39y/xS/e38H/zx/Dv9Cf6N/dD82vw++6f5fvcu9mv1QPNF8pjxT/Lx8mDyY/Ln8C3ve+3n7DDvqvCF8kfzIPNm8oLv7e6x7mrvt+8F7/HwtvHY8vrxFPAA7wDsb+na5TLlCufP6WTseOxd7ZDtmO147Prr8uyE7kTw3e/W8S7yf/Jz8QbwNvCs7+DxdfP79r34LfkJ+zP6APuW+Av5ZPk8+1IByAlgHe0qAzQ1MrkoaSkLJBMlGCM1IngoQiPEIEscsR/yJLke+BWrCpIILwgZCekQ5hf4H+IdChm6FzoX9himFi4VHhSKE58TTBNgFfQUIxKdCxMEVgCE/nf/X/93/+T/Z/7y/ET5Gvib97L2RPdA9jX5q/mq+gL6k/h996P0FvOz8ijzgvWy9QP4WfdB99H02fL38H7v9e737nLwkfEO8xjzGPP88Wvw8+6G7Vjtyu3Z7l/wfPGm8gHzavJe8XLwovD/8SPyJvIO8a7vQO4v7C/sSe0r7/XvSu/P717x/fJq9NL0lfWN9QT09PLn8nX0rfV49Xf1ivVT9lT3Ofjv+az6hfra+Tz5h/rd+xz+cwEwB8URixpcHlYcVhqnHRwgox/THGkdkyGIIhMhxh92I34mCiP2HNQXYBiKGPsWWhaKFzsalBlvF/0VEBYuFmcTqxA/DsQNMQ7zDKcMAQwTDNEKiwfGBDQD8gK8Ad7/w/6+/kD/c/45/kX+nv17/Mr54fir+Ev48vf79tH2PPaj9X/0IPQw9EzzvPLl8Qry1/KO8qvyIPOg8zL05PP58770ivWR9Zb1AvYx9nD2i/U69YL1f/V29Zb00/PU87LzMfNi8srydvOe80Pym/D378rvvu/a75jwOPHX8Sjx2fBB8XzyK/Py8hHywvLk81n0rPML89LzgfQL9D7zP/Rp9dX2t/Y896P4A/rX+mj76Pu5/P7+AgPJCb4PoBEjES0S/xbiG/4aoRj5GOcc4h+CHwcfXiJRJYMkHiHSHgofgx81HYMb+xt7HKocbxrRGHYYnBevFEsRuA1lDCwMTQo3CJMG5AWMBQIDr/8D/lL9q/wO+/H5D/oe+/n6Ufu0+/77yfv7+nT6IPq7+aL5yPmV+fj4Vfi+9zH3Jfbg9F70LfS081/zS/No80Hz0/KQ8m/yi/Ji8svyJPO68xL0gvQP9Sn1PPVZ9cH1HPYI9j/2APeE9+X3Ivit+OH4gvhj9672cvbg9TP1mPSf9JP1CvUp9EPz8fI38+3y6vGm8XDxyfGE8QfxJvFx8Ury2/JY82PzBfT59Cj2G/fM9wT5P/oA+6v8HQBdBtYMNA/SDpEPuBPmGLYZcBdkF9YaOB8qIE8fIyCJI3YkSyJ4H68epB8/H+MchxwGHaUdRxzcGdIYVxiCFhcTKxByDiQOoQwpCiYIdwdbBpQESgEC/3b+a/0o/J76HfrA+r366vmE+bf5APqm+c/4pfiV+ZH5Gfko+O/3I/jD93b2qvXR9QD2d/Un9FHzqvOi897yh/FE8SnydvJN8tfxcPKL8xn0xfOq81D0OPWK9WL1W/XP9tb3W/jb99P3u/jl+Aj4ZfcM+Fv5SPnr9y73mfcQ+Ln29PQz9Ef1j/Vo9A7zJvNi9LH0dvN98r3yqPPR8wXz5vKN87z0HPX+9Nn03PXE9lP3f/dH+Pb5SPuz+1f8vf46A3UIDwxbDYkOohEDFi0Z5hgXGMUZ2BxTH30fax+CIYAjvyP1IigiISKhIXEgfR/BH0EfRh5fHSIc6BttGr0XjBUfE4AR9w+fDYwLHgq0CAcH9QRCAtgAlP/D/Vv83voh+tf50/hh+KT4pPih+PH3Ufcz97z20fVP9cD0t/RQ9eP0H/SL813zmPME8/XxWPGA8cPxfvEv8XbxcvKe8kHyKfJm8ivzmPNZ8+zz3fSg9bH1l/UR9gD3rPfJ98X3Qfgp+Ub5CPm9+Pn4ofkP+nD5tvgL+Kv3K/c/9sz1efWK9IfzJvOB87Hzt/Kx8ffx0fLO8pbxz/Cu8aryovK08dbxyvJL9Nr0n/Qk9T72f/d/+Jj5f/vh/ab/FgKXBuELgQ4LDsoPARXeGXgZSBZhF8Ec7yA8IIYenyFuJRwlCSJMIYwkpSZfJFMhyCGlI8QjLiHPHuwehR5eHNoYEBajFJkTixFfDsMMVwuKCawG3QJYAc8ApP8g/aj6JPrv+VX4rvbk9QP21vWL9Obyr/Ik89/y6PEX8fTwKfH38E7wUO+Y7gPvWu8b75TuWu4U70Xvre577p3v8PAO8TbwJ/Cu8SnzcfPN81D0m/Ub9jP2XPYp9z74v/in+LX4f/mu+tf6KPrL+Rv60PqL+sD5Yvkn+d/40/f69q/2/fUe9e7zbfOB8+vz2PIG8nHxmvEq8p7x7/B88Orw1PGK8hTzd/Mi9Cn0f/Qk9TT2r/cT+WX6u/x1/+EAPwIXBJ8IKg18DvsPchLMFokZqxgJGfMbLCGXIkohxyCyI6Im0yaLJgEnNSjGKDon+CXaJe8lTSUQJNUiESJlIDoe3Rv2GHQXmhVVE1YQAQ70C34JcwadAz4CZwEN/338Gfo7+Vb4zfZQ9TX0ufOX8njxqPC673/vFe9x7hXuk+2s7ZHt2uxw7JzsE+0R7c7s6+wk7cPtw+297WXuau9b8J/wffDn8ODxovIf87zz1fSx9QH2/vUr9uv2uvco+BD4jvjC+PP4GflA+Qb5pPhn+PD4PPlb+Xf4b/ci96D2WvZx9jH2NvVL9D/0DvTr8xX0s/Nf8x7zQPOk8+zz9fNt9Gj0C/W89RL2HPdi9/32Offn9934q/nN+qv8u/4AAsQEMAdDCI0J8gzCDyYSahQmFcAW8xchGREcAR9uIYEiLCKuIo0juyWPJzAosif6JiIowSguKN0moiWfJXIk5iHeH9EdGh1uG70YFRYEFBsSfA9SDDwJ7wYzBYUDPwF+/qf8U/tt+eH2L/Vj9LPzWfL579Lu+u2Q7QPt7uuc62rr9uqQ6o/pmenV6WTqm+qh6ufqOOuz63rr7uv/7AHu3+6G7wfw1vBT8dTxnvKD83T0p/QP9Xj15vW09iT3Ove096b37veJ91331vdc+If4YPcZ9wz3T/fj9j/2AffX9gz2dfX/9Dv1BfVt9OTzPfQm9Pzz8PPB8xL0fvRo9AH1JvX99Ir1zPXE9kb32fcI+Bj4Svgn+NH4nPnu+V/7hP1eAc4FrAb5BjEHvAnqDSsRjBNdFEAVKxebF1cZbhweId0kcCSzI/oiUSQ5J68otikqKpkr6SxgK0gpECfNJ+ooaSfMJDIimiAtH7YbrhiLF0UXJBXxD5IKGwfVBbcE4wKOAGj+FfwD+Xf13fIm8sDyovIS8LLss+ob69fr8uo46Ubob+iA6HTnQ+a35n7ow+nq6Xzpcukk6sjq5uqw6jPrfO0t8CvxyvBl8CLxgPJ+89HzjfSN9Qn2IfYW9rv20ve5+P/4Ufh+9yX3kfdK+Pz3hfe490f43PcE93f24/ZL98T2kPUZ9b70I/Wk9aT1RvUq9aT0YfRb9Cz0/vS19cv1JvU39Wz2YvhA+Kr3nffy9yD4i/ju+GX5N/oz+rj6YP29ADQENAcmB94GlAYsCeoNehE6E18UIRWbFisY5xqmHoIiqCOvIyYjAyRVJuYopyqOK3As/SyeLcgsjCsMKqcpISkdKHEmqCTIIkYgPR2NGhoZ3BetFQgSPg3UCAgGcARSA7gBTf9m/Mj4XfUQ8z/yOfKE8WDvkeyK6o/p6eg96BPorugh6QPoD+YM5Z/lU+fk6Kvp4+nb6ZHpDOnY6MfpO+zV7i7wNPCg733v8u+r8LPxRvOk9A/1wPRn9H30/fRV9eD1pvbQ9mT2GvU+9Br04vQW9qf2JPZW9ZT0OfQk9dL11fUm9erzevOP9K31TPa79X30oPMt9KP0BfUq9sL21/eC9+D2HPfZ9zz5RPpQ+lb64frb+2D8Y/1R/cb9d/6o/lH/cgBYAmsGdgr+C2gK5gmsCx4Q+RIJFK8U+RVTGAsahRoWHQ4iFiXLJXIj4yKGJCgnpCm8Kn4qTipuK8Yq3yhtJqglaiYfJpIjpiAQHkQc/hk/F1MVsxO7EfUO8wo3BgYDJQG1/1j+3fuZ+V32MPPc8BjwP+/J7mHtsOsi6hjpl+hg6FvolufJ5zToxOgs6XnoG+jz5//odevl7HzuNe6T7ersxO397xXzHvX09fD1NPVj9GD0oPVC+Ab6K/na94f2oPZK9zH3mvfv9gT3z/Y+9pT1vvWA9Tj1RPV19en1BPYn9hf2NvUD9FHy5/DC8en0EPY39un0oPOn86XzKfQ+9U32+Pca+YX5X/lr+JL4wPjt+VX7H/36/Yr/uwDj/6r+Bv17/qIBWgTcBkoHmAlWCo0L0wuaDjkTzhcgGL8U4BO6FJ4ZVhztH88hNSTGJOQjmyMvIogkUSTbKCopSyrgKc0n5yYZI68jbSIWJB8hpx8xGwsalxbyFJcSshDZD/kLLQnfBLICbAAY/xH97fpk+JL20PMi80fxPfD27snshezI6tPqOurK6brqIerV6rnpB+ox6gHtMfBG84bzgfKu7tXsN+tp7MntTfDi82r1ufWp8nftXujz5rToBO0i8Trz9vK/85Lze/RZ9MjxvO+G7HDrzulI68bswO8J87byve/B6kflm+DA36niYujx7e3x/vHK8LztAOrf5WvjuuVb6/bytfd6+Tj6BfkB99L1JvM388P0IvmG/c0CdQbeBV0GZQF//kv6NvsVAWgMXh2QJdMs/CjXJDYjJR6AIIQhzyjBMWY6UUDiQdc/iToeNB8u5io5KD8sqC25MXYz3TCpLXIlwR05FNwNcQfHBAEH8wd8C/wKZgZzAYr5ZvLR7HzqYe1X8bv3+vvG/s0AIv3B+Uv2q/Tc9qP5BP6cAscH1grCC8wKdAaHAsf9SfmY+Gv5DPsO/RD9Dftv9yLyQOvn5LjgX97l3q/hVeTZ5nnnyOVO4r/cq9mc2IDaS9/K43Xngeqm7MnuK/Dc763vcO8S8G7wYvMM9rL6xv69/6f9DPlQ86Pvy+7U7lDwrPA58Qbxf+6b6yjnOuOy4N3gpOII5bHmmOhz65vtbO888I7vUfB38A3zhPZk+mD/OwLABQwGZwZqBggKaBLkIW4v0Tl/PGA4lDYiM78zADXtONk6l0CAQIpAtD2VONcz3S2pKUMk4iDCHBsb2xoNHK8afRc4EQMLxwU9/yv7C/lD+YL7GP6W/xUAj/0I+qL27vQS9Fr1tfh9/HYAXQPrBPYEHgWjA3gCoAAM/kX86PtP/d3+DwCU/7X9u/rN90H1YvO98FjuzesJ6tvpfen96CjpPum16IbnruUr5c7lzOcO6j7tou+b8THzafOZ80TzNvNM83r0qvXR9af1Q/Vy9Db01vOK89Pyd/GT8Mruve397Lrrjev16o3q7OkB6WroaecJ6LHo9edq6Gfo8+gT6hjsQu818ZjzlvMM9GD1nvZV+br6Cv53/kz/tf80AWgC8ARLBbYG8QagBcUFyAXTC6YU7SMPLDYzdjPhMt8xpy9fLqIubi95MqQ2xjcEOlQ3mjd4M2AyvCvRJfEfNhtpGuIaHhzKG6MatRirFWsQZgkLAo/+6fvF/NL+xv+8Ae4BfgJ8AVT/4fqY+NH2K/aA94b57vxkAHUEJwf6B+8EXgAc+4L3ifRY82vzLvRj9Un3bPhf+Hb2WPKW7RvpsOUM5A7k+OWs6VXtpu8w8AbvdO3565vqF+rb6eTqUO048OjyrvUx90P3yvYc9Rjz+PBN7xvv7+/68TX0svWk9hT2i/TB8Znu9esE6r7oa+iv6Tjq3Otu7TXuyu7+7R7s9upv6S/oaOh16R3rke658fT0V/iF+Lr4Efhy97z3W/iy+Q77Of2y/nUAdQPEA+8FogXCBCYE1gGJAfIDAgqxFXshBi4YMh02EzUONZc1wjKTM0YytDKIMxk0wzVmNhI3hTYaNE0uFCVbHdkVfRMFEycSHBP5EXIQhQ7XCvMF/wAz/An5FvdS9ST18/Zk+T79ggBGAkcCFgCl/rn9Pv0Y/qH/DQJABLkF8QXQBQAEPgHo/kn7PPcI8xfwtu8l8EjxJvI48tvwaO957XjrHumM5kjlZeUw56Ppbewz7yPxvfGF8eLwmO8Z7zfvTPDw8dvyO/TQ9SL3nvdy96/11PJ88IPuo+3p7ETsdu0C73Tw/PCR8Ozu6uwW67vpQumL6J3ouunJ64ztYe/276zwm/Dg73zvju4v7jHuwe/A8bD09vb++NP6Xvtm+9X7JPwx/W39I/4U/4sAvQGjA5sEHgWlBXgFiQWjBTUFtgb/CgMSfRzlJ2EwADYfOmc8WD1XPDE6zDfHNfoy0jG4MJowkDBRMHUvGyxHJvUeFxnKE7wPFA2jCuUIUAetBucGWAbqBOADZgIxAIj9lvta+vL6Pvzq/bT/kwBaAZQCgwOnAyMD+gGyAN//Rv8g/9P+WP62/bz85/pJ+HP1rfJN8CTuZ+w/68fqIOss7JDt7e4q8Lvwu/BT8Krvu+7m7Uvt3uys7N/sce0j7uLun+978APx/vCk8HHwavB08JPw0PCP8C3woO8a74fuPe6/7Qft4usa657q8+qI6iDroeqd6sjq3OpX7OHsU+4m7yvwvfBf8YLxIfJt8t3y3PJX8/7yKvQc9ZP2Kvjn+Ar6hvrV+on7Y/tn/En8Ev4q/xEB5AEtA+8DjAVPBuoIHAksCjQJtAoKDFoQmBXnHcImbS7zNEk4aDzhPjFAdT/oPLs3xTQMMRswXC12LHopVigRJaMhkR0wGYYV9RGzDhkLQwhCBpYF1gZSB8kHlQdQBlIF+AOwArgBL/8X/nL78PoA+nr69ftU/AL+rf1w/u39Iv7U/RT9cfyG+hb5Xff69a/1MfSQ9EzyMvLo8FvwwPBo76rvV+6t7lru8+5x783v/vCF8crx+vFs8bjx3/Cx8HXv/e4/7iDu+O5E70rwwPCz8VryUvI98vPxgfHE8PrvTO9N7sDtxO0/7ozumu7/7pbvDvBa8EHwa+9B7rbtp+3P7dbt7O137knv7e/t8LrxePK98oLzq/P886nzNfT39Gz2lfh1+uD7Hf31/Zz/dQDAAFYBBQFSATcBJAK8AqwEYAWDCKwJdgsHDM8M5A2uDqIPgxH8E8IZTCDlJwcvLTS2OZo8vz/LP88/vTtzOGYymS3lKbwloiPAIBIeVBwxGhwZTBfhFaYT6RH+D3gMyQoTCJAHbgbKBX4EHgNvAjYBxgCBAMT+Bv4U/Nj6Mfnq+Bz4LviW+J34jfnb+fn6fPsC/FP8Ovtd+g/5svfl9oL1ZfRZ8+PyIPKl8VLxAvHq8ITwcPAZ8O/wQ/Fp8WrxHPFT8Wrxx/FT8QzxfvDE76/vHe8s77juju4V7uPtVu6Z7jTvR+9z717vSe8u74Xuku5H7gbut+327OTs6Oyz7QTuiu7F7rzuwu6g7ijvue9U8KfwP/D58LfwpfEh8kHyWfL78Xby7vLn8w31cfZR9+b4/Pm1+xr9L/5B/wYAbgDJAHwBWQKIAwwFBAaUB4UHGwjhCHoKRQwPDWoNMA2LDUQNlQ4oEUAVMxtpIOslKSu9MGw2bjsiP1pAHkAgPTk5njR+MEorrSb7IFQc4hjmFZIU4xOCE4ATehLlEbgQOw8tDgINLwumCDcG6gMjAlMBJQH9AL4A1/+m/8//VP+e/tj9evx0+5D63fnv+Pf3X/cO9/z2F/fA9tj2VPaX9dj0D/Rg883yP/Jz8Z3wd/BM8CLwavCp8P7wSPFZ8YXxz/FG8mDyOvL+8YHxY/F48RPx2vDE8IHwRfBA8AbwEPBW8Bjw5u9A8Krwm/DB8K3waPCs8NnwtPBs8NfvIO9z7krumO2d7cftOe1P7ansUOyL7O/sbe2n7cTt3O0z7jjuSe/V7/PwtPET8ujzovRD9qv3KPmX+pL7ufxO/Uj+PP+aAAIBvQETAsUClwNmBOYETwalBusHTwhBCecJtgr6CkYMlwyqDfoNPA5xEDoTbBkLH9gk1SlHLlIzGTgGOmc8TDykOhU4ITOqLssq+CVxImweAhvuGC0WbBWkFMgU/BQGFDwTxRKjEZoQLw8TDdMLsAn8B9wGugRJAy8CfwEBAOP+vfz1+7/53PcA91f21PUF9XX00vS29Mv06fXl9a72v/Xb9Dr0ifKo8UTx3e8H78ftDO0p7bfsa+1i7uDuYu977/nvy/DU8HbxY/Eg8fjwf/Az8DrwXfAe8YnxrPE68prydPOR8wL0p/Rt9C30oPP08rjyCvKD8SLxr/D670rvVe4C7ZXst+yA7DDsjuvK6prqkuqk6jXrj+uS6xzr8uu07J7tHe9375DwxPEh8mbzifSl9WP3CvmE+uj7EP0U/sT/RwFWAjEDfQMcAysDxgP8A/4E+QRHBQcGYwcXCU4KIQy4DHoOEhDaENQRZBJKEsYT6RX8GX4fPCRBKIssGTHYNb05ODysPO07MTqNNssyKi6qKfok3SCYG6IYdBb2ExUTdRIdEgkS8BHFEPsQUQ8WDpgMjwpBCPsFpwStAukAMv+b/pf9FP01/In7tvp0+b74gPj49yD30/Z99vj12/X39TP2Gvbo9aH1IvUv9AXzifJt8STwl+6w7VXscutO6wLru+uu6ybsfuyS7SDuc+8w8D7wXPBZ8GHw9e8O8Mvv8+//7yTwnvBG8Z7xa/JR897zO/R/9Ir0R/Tu84vznvJs8bfwzu+N737ude3z7JXsMuw57Cvs9esM7M7rGew/7L/sq+wW7VvtlO1n7vPudu9N8DjxIfJE8w30gvWX9nH4WPlJ+rb7tPw7/mf/8v95ADsBMwHgAWMCbAINAwYD5QMyBY4GHgfMCMQJeAvbDOkNSA/xD/cQoxDfEEURaBKmE2UXaxoSIPIkzycPLdkwhzYzOt07HDubOhg4DjaLMlIuxClsJD8gUhvAGO0V6RN6EtYRphDvEMUPPA+YDsANuQwcC6EIoQV7A3IBif+H/aP8//qK+m35Cfno+On4x/gl+b/5Xfk6+d747fjB+A/50Ph8+PP3cPeS9i72R/VG9IfzQ/LE8NPvfe5E7eDsUuwz7J3rWev86sXrSOwZ7dvtmO7G7vjuiu8K74rv3e/57/nvLPCN72Dw1PAg8YTySvPx82T01PQv9db19/Xj9Sj14fQf9FPz7/LP8Qnx2vAj8LXvdO+w7sfuo+4d73PvSu8D797u7u6T76Tv5u9X8G/wTPHP8YjydvOp9L31Rfc3+FT5OPoK+yr8LP0e/s3+Cv9T////uQBvAcABFgKIAv4CoQNEBCkFhwZcB0wIughwCVwKGgzgDc0OLQ/1Dl8QbRGsEgUUohVPGGkd2CBRJCoo6iulMDIzUTZwNz44ojaGNO0xny+qKwIndCKmHaEaChd2FDMSPRA4DwkPyA2uDTAMowtkC/4JMAgSBrEDzgHl/8T9aPz9+gj6u/hx+AP4X/ii+DT5j/lk+qn64/pe+2b70fvd+5L70/qk+sX5Mvnk9yL3e/bX9WD00PLL8RLxY/Ai74Tu/e3E7f7soexx7A7tZe3G7dHtFu5W7ozuP++I7+LvSvCY8Jrw/PBo8THyF/PY81b0afXq9Sj2Svbs9kz3YPcA9/71OPW29PHzY/MM84Dx3/A/8LXvD+997gvuR+5L7u/tk+1c7XvtdO1G7qDuFe9Y77XvUfCu8bry/vM29Rj2MfdF+Iz5ffpi+1T87/y6/fv9O/6z/ir/Vf96/5T/wAABARkCKQLNAocEDQWUBjkH1wfhCPoJjgrTC4cMgQ3nDn0P3A+ZEAgS3BTuF8kc8CAzJMgnLCu+LxY0zjZCOAE4czajNXwyqS+9K0cnRiMjHyQadBZNE5MQhA83Dl0NDwz/CpcJiAkWCZQICQcnBWcCWgCf/uX8avu5+Uv4mvcd9132vfZR9+L4Pvoy+5v7V/x//Fj9Qv7F/r/++P2b/H37fvqX+dP4bfcF9jn05fKY8aDwqu/u7mbuC+5A7crsfeyo7Cftgu0R7ljuTO4Y7h7usO5y78zvuu9j73nvHfDO8M/xnfKs87b0e/U49pL28fad9wD4t/dK99P1xPSp88fyNvKB8XPwTu9f7ifuP+6D7snuLO607sTu2u4d7+TuHe/O7wfwKPD+70Lwk/D68QzzJfRH9fv1NPdT+CH6EPtF/IX89/y5/SD+pP6+/oX+0P5m/8b/iQAzAScC+wITBMUEUgbYB+II0wmbCm0LhwxXDdkNYw4MD60PiBDOEXMTOBbgGXMdDSGaJHUoRSzjL9cy6zThNSQ2vTTAMkwwOC3NKRImzSGzHR8a6xaqFGMS7xA/D40OpQ2IDKYLIAtrCXYIuwafBOACdwBd/p38G/si+TL4C/fI9l326PZP91n4ZPlK+iv7WPwb/Zb9l/56/sL+Yv65/aj84/tm+sT5gfgm98D1dPQe8/7xKPFb8Mrv8+517vftRu4V7m7uxO7N7truYe9g7+bvJvAV8JLwffCA8MHwPfGF8Sjy1/Ky82/0ZvX19RL3D/in+E35hvkz+Zn4Wvhl9532g/VW9FvzNvIb8fLvbu/Q7l/ude5U7kfudO6T7v3uPO9k79vvHPBS8KHwLvH38ZTyE/P28zb1JfZT93X4YPmM+pz7GvwT/Z/95f2M/tz+vv5Z/+L/MwDDAA8B+wGLApID9AMUBb8GAgihCKcJ5gnKCqQMuQwqDh8OlA7wDywReRJoFcUXxRsDH/shYiXeJ00rHi6cMFIyrDIpMYAwii7XLIoqaCetI1Ag5RwcGkAX4BTsEhURrxC5DhkNFwyCCrMJMgnMBtUEvgL0//b9PvyM+qH4M/e19Tb0SvRB9Fn0kvU09qj2NPjW+MX5ZPtm/CT9Y/1j/dL8uvx3/IT7v/q7+fz3B/cR9qb01PPS8ubxQvG58D/w2O/M747vjO8B8NXv0O/v79Hv2+8+8Fnwa/Bn8EXwo/Ad8cfxQPLL8p7zTvQm9Sn2xfZ/9z74a/jC+H74Pfjb9xL3nvYt9U70ffMR8nfxaPCz70Lv9O6J7oXuzO7L7kXvo+/a7zjw1vD78DHxbfGg8T7y2/L48l7zKPTE9Mj1w/as99P4b/o/+0f8bf0k/nj/TADIAFABBwJ7Av8CswI7A8IDAAVdBbIFWQYoByEIyghtCU8KKguiCzwMTgwMDYENsA5nD4oR3BNQF3AagB0PIcckWyjWK7IuQTDqMf4x4jGSMOoupyxOKo4m6iPpH0sdURqOF34VRxMBElkQ6w5qDSwMrgqnCUQHoAUFA54AVv4p/Ij5K/c59anzf/KO8Tfx2vCN8QnyYvOE9OT1CPeS+OT5KPtF/L78Rf00/Sn9p/xI/E77j/pK+Sr43faY9bb0ifPa8sbxLPFx8PPvr++L707vUO9B7xTvKe8I7yfvN+9k72fvde+w7wvwjPBg8cXxqvKM82D0rPXD9s73kfhV+dL5KvpO+iH6qvkj+UL4MfdZ9hH1FvRF8zPyn/H78GrwUvAL8CnwTfA+8EzwGvBX8Irwn/Cu8N/w0PB/8cnxYfIb87jz5fQD9lX3vPjn+Qv7w/zv/Wv/UADfAOgBdwLvAskDigMkBGEEwASDBd4FSQbHBnIH7gekCP0IhwnQCa4KDQtPC5gL5QtPDGANUw7ID18SkRTJF8oatR0yIWokmibDKb4rRy2FLu8tSy0jLKUq1Ch6Jpgj/SDqHawb1BisFukUDhPCEegP/Q2cDDYLrQkdCBsG2wOCAU//Gv0u+yb5ePe99Uv0GPOL8j/yIPKx8jDzD/T09O31DfcY+GD5dfo9+9P7Efwg/Eb8IvwW/Kn73PoJ+vv4GPhy99b2IPYz9Rr0XvN28jfy6PFx8QvxS/D072jvI+/37rzuje5g7hXu5u3h7QDuiO4M74TvJPCt8G/xX/KA85f0mvWR9hP3yvdB+NH4MPma+Wv5K/nR+Cn4B/h49zz3AveM9sT1S/X29LX0zvRv9A30xPM08/fy8fK28pry4PLd8rzyNvNN8+fzufSA9R32Jfe/95X4GvoB+xX8Ov3g/bH+zP8zAB0BvQFYAusClQPGA0QE7ARMBf4FegbzBj0HYQiHCGMJ3Al6CnsLNwx3DF4Nfg6+DywSMBQCF04Z3RvpHSMhmyOHJqAoEioxK7grBiwXK8Eq3SgBKOslnyOcIDsegRvsGTwYhhWKE0wRmg8UDr8MmQorCeMGJwUcA0QB3P7m/NP6u/go93r16fOM8gryf/HV8d7x/PFj8lfzXfTS9df2ovem+JL5Rfr3+hL7D/sm+wb7kfoU+iX5Ofi299/2CvZg9Yv0t/Ng86fyLvLv8ZfxE/Hs8GbwL/AU8LTvNO8g793uxu7O7m7uku787qTvGPDk8D7xYvKI87v0wfXp9rn3z/jT+Wn6+Ppd+137e/uE+zv70/pI+p75Dvnw+Dn4ovf99nz2PvZI9rX1f/Uv9ej0CfXt9JX0n/SZ9I30x/S/9NP0K/WX9RP23vap90D4OPkr+i37avyX/XH+gP9lABABLgKPAkID1AM3BLUEAQVGBZoF/QVRBsoG8wZzB+gHeggxCbEJegoaC64LcQwADQIOAw9KEMkRShP4FL8WgxitGsoc2R6hIDAioyPqJJIlDyY0JrQlTyU7JPUiOSGIH54d6xvFGaYXWxV0E5QRrQ/0DdsLBQosCFAGYASXApIA1v7R/AP7HPmi9wH21fS18+XyNPLL8XDxcfHy8VTyCvOy83v0TvVd9hX39PeK+CX5h/nj+dz59fm1+Wb53/hp+Lj3L/eQ9sb1KfV59PHzbfME80fyIfKw8aLxWvH98H3waPBg8HzwTvAM8PTvB/Bv8JXw0/Ap8bjxVPIx86nzgvRZ9UT2PPf+97v4Zvn++V/6v/oS+zf7OPsW+9L6kPpc+gP6q/k6+cj4kfgc+Mn3c/ce9w33vvac9lT2HPYP9hD2C/YO9kn2c/b49jH3u/c2+Br5xfmu+oj7RvxS/Ub+/f76/7wAZgFKAqICMgOrAyMEjgQIBU4FpQUFBm0G3QaAB1wI2gh5CfgJnQqBC1AM4QyQDRcOpA6YDyAQURGREs0TTBWXFjwY2hm0G0odvB78HyQh9SGcIqMibSIiIk4hayAsH3Ed3BswGjIYnxaDFKsS4BAbDz4NtgvxCU8IswbQBDEDWQHF/8z9Kvxf+sP4RPeo9SX0HfMF8mbx6PBD8DrwU/DA8Enx1PFb8k7zIvQQ9b71Tfbe9nn39vf79/73xfet95X3EPd29vn1UvUS9Y709vOG8xzzzvKb8mHyEvIQ8tjxt/Gp8ZXxfPGO8WvxXPFv8XfxffGw8cfxAfJ18qryLfOm8zb01vR99SH2xPaB9x/4ufhV+cT5Rvqv+u36Dfsz+xb7Jvvt+qv6h/o6+vj5rPlt+ST5Fvkc+fX41vjx+Or4OvlX+WP5qfni+U/6vvoJ+1j7zftW/OT8iP0r/rH+bf8cAM0AhgEZAq4CdwPwA50ELQWQBTwGowYUB6UHFQh5CP4IYQnHCSoKoAr6CqYLGwySDFQN4w19DjcPzA+uEOkR7BIKFAwVIxZIF3sYdBlbGgcbnxsMHEEcSBwrHMwbVRu7GuUZ9xj7F8QWixVVFPASwRFgENUOgg0TDK0KRQm6BxkGnAQiA4MB//90/vD8kPtF+sb4p/d69oT1xvQP9GvzDPPG8pryn/Ki8sjy+vJa84vz+vM99Ib05/Qk9VP1dfWi9ar1tvW39Yf1aPVX9Rb1/PTI9IP0X/Qr9N/zx/OZ83fzWvM58xfz+/L98s/yzfLI8pvysvKn8qzywvLX8uXy/PIp80vzqvMD9ED0o/Qc9Xj1CPaS9uv2hfcV+Gz4+PhY+Zf5IfqE+rT68foh+zL7dvuh+5H7yfvW++H7GPwj/BT8XPxi/Hr8q/yr/Lv87vwN/Sn9g/2i/dr9RP55/uX+X//J/z8A4QBdAesBmwItA9wDwQRDBR0G5AaDB0YI/gjCCVAKKAuEC/sLUQzLDAkNnw3SDTYOkA7nDmsP/Q+OECYRzhFVEgwTlBNjFAUV2RXjFX4WvhYKFxYXCxemFnUWHBafFRgVLRSAE6ISCxLVEBEQ3w7uDc4M/AuOCooJRwghBwsGgQQhA8oBswA4/wL+ifxb+w36J/kD+C73IfZk9dn0Z/T786rzhvN/85vzm/PX8/nzP/Rd9LP0wPT+9Bb1O/VR9WP1VfVR9VP1QPUv9RH14PTV9Nj0qfSD9G70WfQx9CL04/PF867znfOF83rzVvNB8zTzCfML8xbzHPMb803zZ/Ob8+fzRPST9BD1b/XI9Tb2n/YV96b3Ivia+Av5W/nB+TP6ofro+l/7lPvO+yb8V/yG/O/8AP1F/W/9if3C/e/9L/5D/pf+sP4M/2H/vf/l/0wAkgDhAEMBiAHVATUCsQL0AmkDqgMeBMAEMQV4BQ8GgwYsB+gHVgjcCGYJHwq3ClALrwtFDPoMVw3oDYgOAQ+JD2oQzRB/EUMS+hKWExoUlRT6FJgV4RUBFvcV7BWoFXwV/RR9FOETLxNyEpYRqhDJD+AO7A3tDNUL1QrFCcEIogeEBlsFLwQEA9kBjgBl/w/+7PzC+6j6gfmY+Kb36PY/9sv1VvUc9e707PQB9Rb1T/WH9cn19vVA9lj2iPac9tD2w/bP9qr2yfa69qf2ivaE9mv2ZPZn9kn2NvYj9hz27fXU9YT1e/VM9SP12PS39HD0UvQM9M3znvOR82zzQPM/8zrzZvOW89HzAfRc9Kr0IvV+9fT1X/bp9nf3Cvh/+P/4X/n0+Vj6pPr7+iD7ePu6++T7Efxl/Kf86fwW/T39bP3c/UT+kv66/gf/Vf/G/zAAoADqAB8BUAGJAcUBDAJJAoEC1QLRAj4DYwPgA2MEAwVwBR8GrgZvBycIwAiNCRQKyAo0C9ULEAyxDPYMew2rDToOTA68DjAPcw9iELAQRRGiEUASiRJkE5QTBBQMFC4UBhTsE5YTHBPCEvcRVhFgEIkPXQ66DX8MswuFCosJogjYB/gGJwZTBXwE1wPwAigCKAF3AHr/vv6p/cz82/sT+yD6e/nE+CP4r/c39+z2rvat9on2rPa19uT2BPc590j3dveE9373ivd892X3LPce9+H2uvZz9kP2Dvbk9bn1o/V49Vf1X/VM9Uv1L/U79R71IvX79O703/S+9KL0n/Sf9IP0h/SM9Jf0ovTJ9Oj0O/V99cD1E/Zp9sf2LPel9wH4c/jc+B35bvnU+Rf6b/qx+tr6EPtW+6L7//tY/H389PxS/cD9MP6P/tf+PP+q/9z/MQBdAKgA3QATAQMBNwFhAZUBqgG8Ae8BLwKfAu4CVwOuA1YErwRPBesFbgb1BnsHDgiICBMJUQnYCU4KwwoBC3YLvAtRDOgMTw3iDYoOQw++D3QQ6RCSEQoSgxLFEg8TGRM2Ey4T3RKoEjYSxhEaEZ0Qxg8fD1IOng3WDPsLEwtTCocJmwjZB+EG+wULBSgEGwNEAicBIwAv/xT+Gf0z/C37Vvqz+en4QvjG90b34vbH9n32VfZl9lH2Y/aA9nv2lfa99r32u/bU9sT2tvbE9qL2iPaR9nP2V/Zi9jj2MPYu9hj2H/YT9v/19/UG9tX1v/XJ9ZD1dPV89T31GfUc9fT05vTZ9Mr0wvTt9Bf1QvVx9aH17vVV9qf2+vZp97n3G/iQ+NX4KfmT+dr5PPqN+tL6IPt0+8r7F/xt/Kv87fxy/dv9N/6p/uD+S/+m//j/VgCgANYAJwFkAZMBvgEFAiMCYwK5Au4COwOFA7IDIgSHBMoEOgWPBc4FPAaxBv8GpQcGCG0I1QhQCbAJPgrBClgL9QtoDMcMVg3mDSkO2Q4/D8IPNBCbENIQQxGJEdgRHRIsEk0SUxJQEioSGxLQEZcRMxHJECEQgQ/QDhAOUw1HDHYLdwpsCX0IdQdqBnoFagR8A38CfAGfAK3/wf7j/f38IPw9+3z6svnt+Gz4vPcs98D2Rfb19az1ZPVF9R31APX79Ov04PTv9P/0APUZ9Sj1PfVO9Uv1XPVs9Wz1a/V29Wr1V/VX9UL1HPUv9ST1DfUJ9fz07PTk9Nz0yvTV9Nz02/Ti9Of08/QO9Sz1RPVy9ZX1wfXk9SP2Wva39gX3YPe59/n3aPjC+A35Z/nZ+SP6n/r8+lv7qvsM/GT8uvwc/Xn96/1C/r7+Ef+H//b/ZADLAD4BmAH5AVYCrgL4AkMDeQOcAwAEQARuBKoE2wQrBWwFrAX7BTgGpAYTB1sHsQcaCJ4IMQmQCf4JgArKClYLvQsVDHwM1gwrDX4NqA34DS4OiA7fDg8Pcw92D+kPExBBEIUQoBCaEMoQghBWECcQnw9RD4gOAQ4WDT0MhguWCqcJxgjKB/0GEgY0BYMEjgPuAiICZAGwAOr/Pv98/r79CP0//IP70foW+nv5yfg6+Lr3LPfQ9nj2JvYI9t71vPXG9br1ufXC9cX1yvXF9cz1yvWu9aD1ivVv9T31F/UF9dT0vvST9Gf0UvQ99B70E/QN9Bn0IPQz9EX0RvR19JD0vPTh9An1K/VZ9ZL1wvUC9lD2ovbk9kP3ivcD+GT4uPgg+YD55flT+qj6FvuY++77XPyR/BP9av3S/TH+gP7w/nH/1v9VAJwAEAGJAdYBagKzAvwCXQO6AyMEcwTABNQEEQVsBZAFrAUKBjsGsQYVBzkHnAcoCJIIBAlfCXcJ3wk5CpAK0gogCy8LugvmCyYMQAyNDNMMMw1kDWYNsQ3FDewNCA4ZDgcOOg4iDhoOHQ71DdkNxg2BDUANCg2LDDsM5AtnC+kKbArYCRkJjQjOBxgHbgZ8BbUE7gMGA1ICjwHUAD8Afv/c/kf+ov0N/Xz87/td+836Qvqq+Sb5ofgR+J/3KPer9lH26PWO9U71AfXP9Kf0gPRs9GT0W/Ri9Gj0gvSF9Iz0nPST9KL0lvSQ9IX0i/SO9IL0ivSR9J30s/TW9Oz0HPVU9YH1w/UD9jP2eva49uH2H/dV95r3zvcL+Dv4ZfiS+KT45vgm+WD5s/nq+Tj6lvrp+mP72/tS/Lz8W/3a/VH+xP43/6b/MwB+AN4AUwGUAQICQwJnAr0CFgNJA6YD2wMyBJgEDgVxBdgFWwaeBvwGWweSB+QHKwhxCLgI7wggCVsJpgnbCSQKQQp2CqQKzgr8CiwLSAuLC7UL8Qs7DE8MmgytDPUM6gzzDPAM9wzaDKYMdww8DBsMrwt5CwoL7QqCCjMK5Al/CSMJxwhHCM0HWAe2BlEGkgUBBVcEpgMBA1wCrwEAAWoA2f82/6r+M/6Y/Tr9xPxe/AD8kPs/+9z6efoT+q75Qvnk+ID4HfjM94P3OPfv9sr2h/Ze9k/2JfYa9hT2+fX79fL15fXf9dD15PXJ9cn1xvWf9bH1qvWn9b/1vvXZ9fX1B/Yx9kv2fPan9sn29/Yd91r3jve09/z3L/hS+K/4z/gY+Wv5lfnp+S76Zfqy+v36SPuc++n7PvyJ/Pr8Wf3T/Uz+pv4Z/5v//P9bALwA+wBqAc0BAQJVApQC3QIeA1sDegObA+kDJgR2BLcE2AQrBX8FrwUeBmIG1gYuB4wH0QctCIsIygg6CYMJrgnuCSkKPgqSCrAK3QoKCxILOgtIC0wLVAtPC1ILWwtDCxUL7wrfCq0KfgpXCgIKxQl0CQQJ1ghkCAcIuwdAB9cGXgbtBXwFDgWWBB0EpAMoA68CWQL1AZYBLQHFAHQABgCh/0j/5/6E/i7+wP1a/Qn9n/xG/Pv7qPte+yr77fqu+oj6VPoo+gD6yvmj+XT5SPke+ej40viw+IL4dfhO+DP4IPgK+PH33/fX99X3z/fI98v3xvfO98j3xfe197X3ufeu96T3wPez99H33/f19x74RviE+Lv46vgh+Wr5mfng+Q76MvpO+m/6fvqz+sb65voK+y77XPt8+7v77/s3/Jb83Pxt/c39R/6p/hb/f//m/xwAYQCgANsAFAFEAY4BwwEYAjwCoALtAlYDyANDBLEEUgW2Bf0FTgabBukGDwdEBy4HQwdIB0cHWAdiB4EHsQfXB9sHOAg5CJEIuwjhCMsI7wjfCOAI5AikCJoIbghICAcI9QejB5gHbQc6BxYH9gbbBrwGwgZ3BnEGQwYbBu8FxgVtBSsF2wR1BCkEtQNaA9wCfwIHAqUBOwHbAIUAQgDw/7//lv9P/zL/Af/K/pX+bP42/vv9wf15/Sr95PyX/ET8APyz+4P7RfsS+/v64Pre+t/63vrl+vf69/r1+vb69vrh+tT6xPqK+n76Vfox+hz6+vne+df5y/nM+df57PkO+jL6Y/pr+nn6hfqG+o76mPp5+oD6c/po+lz6U/pO+lH6ZPpj+nz6iPq/+u76VPus+/b7O/x6/Lz86vwd/Un9iP21/ez9D/43/o7+1v4Q/1r/l//m/zoAnADkAEYBlQHuATgCjwLGAg0DXgOQA9MD/wMpBGgEqQTSBBAFQwVtBbkF4QUEBiEGLQZkBnMGewZoBnIGbwZ7BmQGaAZXBloGXgZOBk8GQAZKBkgGPgYhBgUG2gXpBcsFwAWiBXgFawUlBQQFzQSeBF8EPQTqA7IDZgMZA+wCrAKIAjoCFwLgAbgBiwFYATQBBQHYAKEAcQAsAAcAvP+H/0f/+P7K/n7+Rf4G/sj9lP1q/UH9H/0A/ef81vzF/LX8q/yr/J38qPys/Jb8n/yb/IL8dPxL/CX8Fvzl+8D7uPub+6n7rvu3+8X70fvv+wr8C/wa/B78Jfwy/BP8IvwK/Ar89fvj+8n7yfvL+8/70vvj++j7+fsJ/A78LPxA/Ff8Yvx6/Hr8i/yi/Kj8ufzV/On8Df0v/Uv9jP3I/fr9Hf48/mD+j/7C/vj+O/99/7P/7v8jAGAApAD8ADoBdQGpAeIBHwJIAmQCdQKWArMCyQLZAvMCFAM2A1UDWwNhA3cDhwOPA5UDnQOjA6ADpAOXA30DXQNZA0gDLQMUAwQD7gLxAukC4wLdAtkC2ALWAssCwgK2AqsCpQKUAoACYwJQAjoCIAIGAuYB0QGxAZ4BgwFmAVgBQgEuARkBBQHyAOAAzAC1AKIAhwB0AF4AQwAtABQA/f/l/83/uv+o/5n/jf+E/4b/fP9+/4H/fP98/3z/ef95/3j/c/9z/3P/df9z/3b/ef97/33/ff+D/4P/if+Q/5L/mv+g/6P/q/+u/7H/tf+4/7n/vP+8/7//wP/B/8T/wv/G/8f/xv/E/8P/xP/F/8f/xv/J/8r/zP/P/9D/0v/V/9j/2v/b/93/3v/g/+L/4f/l/+X/5//p/+r/7P/t/+//8P/y//L/9P/2//b/+P/5//r/+//8//3//v8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t>
  </si>
  <si>
    <t>Trường &lt;content&gt;: Kiểm tra nhập ký tự chữ thường có dấu</t>
  </si>
  <si>
    <t>1. Req Body
- Trường &lt;content&gt;: nhập ký tự chữ thường có dấu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</si>
  <si>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&lt;content&gt;xin chào&lt;/content&gt;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</si>
  <si>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&lt;errorCode&gt;0&lt;/errorCode&gt;
                &lt;responseData&gt;UklGRqqXAABXQVZFZm10IBAAAAABAAEAIlYAAESsAAACABAAZGF0YYaXAAAAAAAAAAAAAAAAAAAAAAAAAAAAAAAAAAAAAAAAAAAAAAAAAAAAAAAAAAAAAAAAAgD//wAABwDw/yoAxv8sANX/4P88AK7/YwCQ/2wA/v/X/24Adv8/ABoA2/+FAJf/vQBD/4IAQACh/vQAQv+p/xsAFgB2ADj/JQIY/+n/0QD1/vQAIf+jABAAYf+4AfL90wKA/akBlv8YAR4AOP5oA978GQHHANP8ZwSY/AMCpQCI/7/9igKV/XIAjwH3+2IFe/34/ScEfP0y/tcF/vbGBNP/3PquBFr+NAE5/2b+WwKxAUH58gGJAwb8wf01CM33rQQ7/+7+oP9JAR0AyPxwBkX5yQY8+y4E8v/6/TUFvvxc/gsEGvxV/2wC3fww/xwDgfwMBn/4AQcQ/Gf+6AaX+3//rAOL/1X6nAld9z0G0v9O+yUHYvtIAH4B5P+z/27/jwLf/VoA+QQJ+ecDPwCs++kBRQH++00FOvyQAJ4FTfiOBkb7PQJM/Y0BWwGb/YoDNfzBAgP/9P21ADQAj/65/oMDlf6u+rAKwfZ/BJICzvo6Ak38KwaA+csDOQJO/LoDcfwX/6EBy/06APUCfv3Y/k0F3vbPA+IDj/e5BFAD1vpJAjgF/fbhBhcALvtMCA74Mwgy/Xn8vQfV+IIGSf+W/+IDl/ynA2n/i/k8Bjn9s/jnCd35ff2+BX75//7/AcX9R/0rBrb8h/9dBUP5QAKSAYX8iwIOAfP/Gf/iAjICkv38APoAiALa/Q0DhQTF/fQEXP1E/8UBvf/H/bkAJQMW/REBUP5L/fgA+AGW/LUCsgGW/LEBov4pALP7AwZE+2L/IgLE+rsC/fo9A5f6EARd/jj8QAdr+UUEXfyb/836BAAyA9r63QIp/1QByP0cAccAg/09AlD9SgC0AO3/m//O/28FlPqMAWQCLfnyBqkAN/4TBGP/b/2IAxz+3PqJCZT3swGJBYP3KAfn+v0B/wHv/KwEuP7g/V0B1AAa/AkD4f0CAfwCdfkqB735nf6xAhv6AwS6+00CZvzGAbEC/PtjA1j9ngEP/3v8hwJ+/WwBJAI2/7kBkgL1/6EA2QP0/ZoBuwAz/7T/wQHEAkT+bAPJ/gEAWQI5+18DVvwIBlj69AbW/LkArgbE9nAHLf5//TkE0/2F/7kEvvuhBAL+ZP81/y7+4AMy+HsGwfzO/VcEovt1AjgDQvxUA1oAMf3xBBL7FgC/A1v6YwYi/XkBxAKC/qEAtACF/i4By//L/YoCF/waBAL+ff8bA3b84wQOAOgBgv+wAWD/t/+G/FgDH//c+MkDG/1j/kT/f/6nAAr7RwXX+eYBm//d/E4IOfbkBdwC/fWcCj75sACKA236pAEtAEb7TwLW/SH+eAZw+0gHN/v3ADkHT/WmB4b5Kwbs/Fj9UApm+i7/rQi8+moAKQJc/XMAIwHw/94A8gNJ/tgBMP7zA5b71gHHAUn+MwP++6wEFP8//esH8vZNCJf7G/8yBxH6Mwf2/QMD4v/yAGr/vQHD/nMB8gCI/P0GefmpBN4B4/qABrn8FgCBBRH5vAht/NkA3QFJ+2IBXAAY+1b+dQFF/Sn8ZQNF/bD7DQc09u0C4QJM+okGtgDi+h8CG/+5+noDtvhKA+X62fwUBLr2WgL7AZb5yQTP+5UAhf26+UwDFfnnADIC0/e7BD0AXvZaCNz2KQFhA6L4BAWH/yP/9QD2/iEDrf0d/uoDXP1iABsAIwC3/8AAzf+9/isB6/4AAMj/JgGm/5wDuvy4/0AEi/xv/gYFr/2FAJsCSAB9/AkGv/uAAjMCcf3+BHj6XAXv/Hb9AAUb/FsE8v5DACL+MwDC/qP+GQLA/wYBmwJ1AdD94wa5/Eb+1gba964DbgOP+zoEYQA5AOgBQP0XAyn/qQF6ARcAygLcAvH8Mwe/++MAfwOI9xEGGPzS/wAD3/rvCW/70P3QCTj4uAMf/zn/pQOl+74GCf8h/3gEqfo9AkQBDPsoCKL64QLnA7L3lglp+6/41wzR88UDqwDi+ZUHnvcBBuT+MAB6AXj+TAF+/3H+3AVa+mcERQBR+jcGqvk7AyP+ffzSABgABfvjA+D9FABeAxf8OgIo/UD9tAAH+kcCff/c/MICtvvPAZf+EP0mAqD+8v6IAY3+9AMU/AQCbv9XAJ/9Kwbc+kEBsAPd+kgEr//O/zwEbP/xAQIFNfsmBt8AmvjnBsn84/3BA9X/0/0bBtj5ewVW/X4AEQE8/L8Do/s6Ay38xv5EBJH9VAFEABf/AQNf/PIAjATr+hwGH//L/f4C+/7q/lz9xAD+/RX+5P8D/e7//gIn+a4Dqv7//LAD1/ogBIv9CQNZANv8WgNS/6r8IgNH/iv+NAMD/r7+7wO6+8r+mwTA+dL/GgA8ASr+1f/d/wsBVP9G/ggFA/p/BPb68v+V/+X84AHO+8MCJf4J+y4HafksBOL9dgE6Ar77Zwnq+BYFaQHW+zsFBP1qAqYCPPzRBub7UAMI+4wGoPr6/1cFfvrAAQMGKfZ8DY349QBFCmPxjAxC+E7/mQPp+HwHf/o8AuwD1fc9CKH5EwGCAPn7gQK1AeT/K/+sAioBU/uVBa/7qv+LA0D7eQN8Av78kwQAAJD95wL8/CMAOALY/ngArwA//3X+kQAAAZr9XQE3AGr9dgRJ+vL/MgGD+H0Jt/vH/yAJifWrCwb3rAYxAND7wwce+0UC5gEp+7cEd/ueABMBn/7y/GMC1/6h/wMEHv8I/p0Ic/bABc8AHPuwBHz/0vu2BOz79/4SBFj8PgDh/6kBCfzMA4EAevttAyv+QP+dALn+PAHx//0CtflnBVL+KP4tAtH/ZAB5//b9e/72+5wCovmrBVf8yAJmBWn4jQve/Gz9NAjX9skGlPvMAQoAzv1iBLH9XP4DAir9SgDZ/3j+zQBcAmYARgJ0/8b+2AKL/OL/OwIP/EUDNv69A80A3v/7Aar+OAQG+5AD4/5W/O0D3fxeARkCO/53BQ/5qgbF/uj8gwSm+gwCZvyeAvX90wEMAfH7GwZw+f8FRPtUBCH/4vx0Bhn7aAKy/n8ABAHi/JICh/0j/7f/MP1YAeD+7gBw/sUBO/zZALr+fP5LAWr9agRX/CwFtAH2/OoHA/3e/oUCUf9j/KQBMv3c/eoEU/zh/x0DjfvAAHYAdQCL/gEC8ft0Aaj82/yEA+X6ZQMR/TP+Owam+Z0BxQVc+Y4FcAE++ZYHT/nt/+QD5/NPCrf5lP8jBLD84gH9A8j3uQeo/8z5twhP+bP+TwWE9kQE/Pxe/uX/TwBbAeH8zwXv+7f/HQNP+1cBQQBCAIf8eAMA/4X6QgpY+EoC+gKo+vIBpwAb/7z/DQTG/LP+iQQ//QgA1QT//YwDzgBG/SkBvgOo+R8F3wHN+sEF1P3P/rcDAf2KAQsAAAA5/8X/dAML+0YEkv09AuD+vQBLBGj3qwUp/PT9iggp+EQKp//P/xsFZfloBcX+7fkDBi38CwHVAGQA3f51/4j/i/+gA4H9fgXJALH+cgY6/K8E5AAG/boDcP/DAYD91gUj/sT+qQjs92IJI/9b/+MFLvqOB/n7Pv3pCBP2vwd4/878ZASr/rz86wGK/Bf+4QNO+RIC+gNs9mEH0fjN/kT/ffeLBDD9rPwNCjH4RAPYArH3MQP4+9z/ef++/44DUAATABACLf8u/HYCEPxI/rT/PQC3/77/qgAsAWP7qv9l/9T6uQGs/lYC//5YAZkEJPpTA/QAKfkKApQByfs+Bej/Ov8DBUv9EwFDBTj9SwZ/+7oCIgB9/WgCe/xLAyP9vAH5/s36agXg+vj8owKH/V8AJwHI/r0AYv9J/gQEvfvgBhT8df/eAY/75wPw/jr/rQEI/fYAef99/YADgfruAbIDEPn3Beb7vf46A334pgQv/bP6XgS1+SYDfvxL/8UAWPoUAxj+h/9mA2z+MgIlAX0AjgFa/rMCKfwjAdj9BASFAmj5ygvu+OkBtwDV+84DnfwuAvQA4wD//mIGO/v5AFwCa/i+BNL+3/3PBIYCLf3lCGr7jwIEA3L5FgbV+9IDd/0pAzUFnfe4Csv68PwnBCT5vgNaACwBNQBPBJX9Nv72Ak/5JwXd+ZcAgwfb9cQJIgB++W8J2fVtBRT9OP3xBxj3VQk2/UoBL/5ZAcP+P/3jAfH8LwFW/L4EBf2G/igGPvguBvr6v//iAWL9fAEbAJP/vwCh/+cBDf+q/9MApf3WAY791wTe+3oFPgGs+64FyfyHAoj8bQOx/97/ugPh/sAApQEqAJn9xwHt/ZcBAP+HAMwDRP+kASQBhf0CApH/pP0gAwcCef65ArsC9f0rAqP/RPyTAK/8hPxPBGj70wGTBPL4zAmi+4r6Kgfm+J0BmAJR/2cHmPsaATwDt/hoBrL7lf5aBpL9JQP4ArcCuP62AeX9rf7hAHj8XAAt/rX/7f4+/sz/e/2vAqz4iwNT/q79lwFy/sgGpfkmB+f+Ev3KA1H8Kf0yANwCFPlABun6HALp/wj+awCb/vb+cwA7/eUAgAIo+3sFuvw9AJgC2Po9A9P6ywES/N4ACfyIAov92/+1BAj5AglM+5IDIv4AAYECW/1wAmIAlQBY/DYDR/pJAs//WvoiCAj7p/4vBp35DgXRAV74Uwfe/ZP80Aff/Mz/JwcM+F0F6P9l+aIGOPgtA/ECPfgGCH39vftyApn7dP55Ar/6xwFXARf6Qget+Pr/jAJV+TAErv1eA+z/3gJOAeQA2/9FAG4EhPn5B2b+/PpsCbn4zf8yAv731wdL+6AChATE+ncISf0c/70A7wKA+2sDHwIR/foFzfzmA7f/Sf1QBCn8agEwAif9jwF7AFYBEfyJA4T9kPtkBAL7XAD4AeX8xwDGAcr6Jwf8+e3/bAOM+q8BnQJm+tEBygBj920Hqvws/McI7vjRAosDoPr5Aw0A6/i+Bwv6O/1yCfr5zAJGBGL6fwXd/hH+fgXI/UT/fgXC/lP/8AQ6/D8EPv/I/2kAGQAFAP4ArwRh/FEIgf+Y//IFzvwYAnYBsv49BLwA3/4uBGX91wJZ/+AAuf9+AA8AywHD/+b/qQDEAtv9uABbAOH6zQMW/wr6mwaa+owBQQIT/CQEy/7BABkGnPy5AOcDjfpRAGv+OvyB/zf9Zf4xBwz24AYV/7X5/wdX9cAH1Pvm/kkG5viiBdX9yf0cAij8YQD8+4/+vgFj+6sDifgEA636+/ryAdj37ANP/VYC1wD7/ToB//y3/6b98wIf/PMBewOE+v8EoP0+/QEEuPicB3cAl/v3CWX5GgTKAjv5bgdi+n4AYAIa/acC2AKhAOr/AwN1+40E6/tA/vMDiPl9BU384gF6Asz/hAF8/fv+U/51+6kDOf04BL4Bhv7GBdP4awWO/V7/ywHsAKsADQA3A9P6DwjR+cgDAv91AM4DRAKnBbQDogF0/QgDD/s0/UUB9/swAjH/jgLf/HsFTvlhA9/+ufu+BrH6/gOsBe396QMXA9n4VQU7/rr8AAd9+TMF0f8B+jMGZPudAQ7/CAA4AFH/2QPH/fADwP2qASgAHQCUAfn+AP/vAMb7zf6ZAfr7JwI0+04Fr/d1Ab8COvn4Bof3eQQk++f7CgTh+tEBivwCAQX98/7tAvz5dgV3/wkAwQU2+3cHpv27/vgFO/lCBar+GwI7A/n6UAXY+14AQ/6A/SoDRfkcBQL96v/O/iD+pf8X+m0B4vubAV4ApPxHBT7+p/43Bsr37AN5/fn5DgVa+6IDBwHZA+v8gALA/Q/8EgST+SYHQAQ9/OQMiPrGAZAGvPVYCGL8zgDJAl4BIgHHAb79jf3hApL2QQWp/er/pQrK+TEGXf/FAZH9Tv5j+1AC4fhqAXAFWP1wB3/7FwPz/lD7aAT8AT8COgK4/z0A0f9d+5r9PP+//fj+BwWL/+ICxQO4/YwDdv2Z+wYGR/x7BCIC1AJIBAb9UAE4AYMAl/6wBkn/5gLKAIj83AFY+wIA+/2j/U39b/5I/8AB/gAU/4n+6v+u/p/9dQVE/JkCbAd1+YwEAwCb+RcFlf37AFEEt/31B5oEPPoaBkX7mPqZBND7+wLN/pkA6QICAFj71gNk/Lj8rwRH+6/9nAB5/YP8BP1S+BEBRvjeBq8Eev0ZCIH/qv2R/esDL/g8BzACSABlA137+wRs/1D7KQK1+Lv7t/+O+zT/NwIQ+m8C6vlN+vf/U/cYBHX+4/vVACT+6v2MAYf9M/9W/3z4JgUe/HICfAb8Ac8D9wJDAN//wwOzAskGRwAVA9IDGP50BRj/S/zR/TUAzv2E/msCpf6NAsT+ewM3/JX94gD+/mQACgHmBEQB8wAIAF39V/v9AI/+DAKnAeoA9wNwAFgCmv5jAbP/jgAEBCP/aQWl/+IAyQHD/nX/q/5eASYCofuVAtX4JQGyAJf69gGU+B3/uPpdAaz9rQHjAMQACwKk+0YDSAHr/g0MmgT5BJoJ6QMGC5kDRQQJCfMFgAYuDTgDQwFsBor+RP7O/cH7zvlx/LL89fox99r3xfcU8PH5yfhv9p765fdO8/TzDfl4+Of5BPvq++T9CftI/yP9aPrpAJwA+/+YAZACrQC/AasBngAJ/zb+kAH//vgBwQWGAboD6wMyAisCzwEBA78EIQccBboFcwS4AbgALgAYAg4ETwXJAi4DsgBI/voCgP5e/iD/Af/G/2T/XAId/Ub/M/1P/dH+IPtz/3YAqQHiAU3+5PzN/PD8K/y//poBQACnA8gDZPxs/EL88v6jAswBaQVFBND/wP6fAjj+RP7hA8UBDwHQA4kBDAKvBKr/cARW/5YAagPzAGoGhgP2AlcDagCu/Hn9ff9cAEcCcABaA+r8afs3/iL5RPwZAWf/iAENAuD96P2K/cv9/gFA/XUAowEL/LsCygOQ/sUAeQD2/vT+sf81A6QB7ALCA1X/Xv7G/bv/BgIlARkCTAB5/dP+c/6v/qMAgf/Y/wP/9P++/rkAlADE/wr9l/0n/wAAOgIXAqcB6/+7/kf9Fv4WADgBXAJaA20BKf3E/N3++//zAL4BQgJhAE//OQDe/oP9oAC2AB4BfABqAab/Rf6q/5D/Cf8NAXT/Vf4R/6D/mwDH/wEArv6//RL8TP1w/o79av91/y79bvyf+lv6OvoU/Fj8zvzM+iL7D/vd9xX6pviX9/z3RfhJ+QD7vfgS+ML21PWv9Xf5bf27/Gv8r/ok9/b3yPmR+5z/jf/l/vj++P50//T/KQBiACgChgLzBTcI5ghICR4GlwXDBJgHsAsTECsRrA8EDt4LXAuJDPwQBRPsEkMUShOaELYQ1xKpER8S4hJdE2oTThUsFKgR8A/QDlIPsw+fEFQRUAykC+YJ+wbQB1sHhAWHBOwB+P5U/rb7//lb94D1uvM58pzvKu7F7GLtJepE6GzlCuKO4driUOSX4eHhO95J227b/NsN23bc+d2Z3Qnchdts3Q3fE+EZ4vTgl+G65BbmEOlp6m7pLeud7CzvhPNl9e/2rvej+H35Fvz//xUCiAXkBZ8HaQqGC9cOmxG+FR0ZgRkYGjAdVx50ImclQycHKc8o2ioBLbUwKzMnNgs1VjTUNcwyDzbZOac6djpSOJ81vjOrMYww3jCLL4ArGCnpJfkggxzLF2MVnhJgDg4LFgdwAkj9uvg58zHtLeld5p7j+N/62jXVHdAuzYHJ48cox2XFIMPawBi+jrvkuj68Br8Tv8i9vr4gvybAMsOWxR/InMkAzI7NC9Cy0y3Wfdkp2zDdoOC149TnDOyz7MrwBPJG9M74Svn8/Ov/0wJEB20MLBERFIsSCxOxFqgbIiEIJgoqwCm7LEArpC13MFw0UTdwOtA6Xjv5PbQ+Yz8APwc/7D9eQslB+0HZPpw8Bjs+ODo3xDUxNvUwKCykJioi5iB7HfAZPhZ/EQUNRwk+Be8Aev2S+en1SPLv7h/t/uq25yjiat122qXY+NcK19LTetBMzfHJ2Mh2x0THbcYvxs/EXcVRxK7DPsTkw2nEeMVexzrJA8sZzHzM0cyozibQI9T/1hXZMtwz3BTfv+BY4/bm5ejX6gbsaO3/8SHzUffM9gH4dv3cAtwNcRB3EdMO7Q/mFA4b+iKUJ0srLCwNLTwtrTF8Nck6fT7sPwA/u0BJRPZGqkhlRtdGSUcOSYRKcErJRypFtkKgPbA9ED0SPbg6mjMVLQom4yN9IjMgXxsUFZMOiwlABn4C4v2/+p/1rfKJ7rTrQemo5Wjh3tvU19jVz9Tp1KXRVc4zyRbH1Ma0xX/FHcSOwzHDEcP6wR3CNcKawrrDF8Wxxg/KXcoSytDK0spozu/QftWH1nPZz9lU26reH+Bv5B3niOk76sDsse0z8rH0svXA98/4lv9UB/sNxxCVDfMMWxCOFpsgkSMXKAspFih7LNct+DSDOWs8Sj59PfE+vkF6Rn5Iy0ekR2FGxkgeS0VK0kcJRGhCcUAHP409NTyZOas07DAvKfokLyPNHnEdkRYxEcgMFghRBVr+vfrl9czygfFu7KvoGuX+4GzeVdms1sjVGNTP0w/P1ssLyJLI3sgTyTbICcX2xO7C/MJow/nEBMbixT3GIsZLxjjJKcrfy/vMDM5a0CvUo9Y819XY99i32jTf2uG842rl8uX8563q0exj77jwyvJ39On1p/YK+hIA2wgVDlkMaArLCpkOFxYpHk4i6ySdJXAm5Si3K8cyZjW3OZo78zoHQDpCO0V7RUpFrkXHSAxP6k7BSvVHO0QwRfxG40V6Q/495ztcNzk0ai8OK6gnrCPVHkMZ/BRmECcMtAYnAOz5l/ib9QryYewo5gDid+B+3vfZd9fs0x3SkM9fzuHKBcm5yJjIR8Y/xW7Fm8SDxcjDwcMQxKfGO8j/yLrIqMlmymTNT9AN0anSP9Ob1pjY5Nn/2tndheAm4fbiLObM567pFuwx7ObuifBH85v1Jfdx+Hn3Rfno/dsFSwtQDBQLxAgLCnwTrRkRHswf2SFUJOsjJSp8LFUyzDGWNUw6VTvcP78/IUJIP79D8EbfSCpMrUq+RVtEpkTOQg5FW0MbQFE8UzkmNNcwnC3tJ2glEiIDHlgZ8xJoDBcIogSTAMr9hPm186HvS+rt5WfjieAR3S3aNdix1WnRw86BzBHKsMoiyr7I18YZxnvFB8SVxCjFesWUx8/Hw8i3yH7J78q+zJLPmdCi0uDT0dUj2D3XjNlB3DTfaeL84TXjjuMy5oTpN+tf7OPtNvC/8B7zg/RG9bH3dPdc+TD9dgGkB7oKhwiOBjIJKBEBGK4bch5fHXIghCQ7J2It6S8oMaQzQTY2OvY9lz5AQdpA9EECR8JII0tESlJIbUVRRPpGeUb9ROdA2jv6OLs2OjTlL3MpZydPIV8eWxqhFKIPEgniBOkAvP61+mL1C/AT6nfmI+Ty4eHeItrV1cLTwdLVz2XOiMuwydrIfsg5yEbHysYyxrjFbsa2x0bI5clbyeLJCcwyzQbQz9AB0hXT69TF11DZwtsj3e/du97J4BjkweVD6GHn2efJ6szrkO3n73fxuPGL8l70RvVt9v33K/cn+Tb/OgXVDCwIJgSbBcQJdhZVG2EdEB2pHKogciTzKv4uhzBEMuQ2yDopPec9SUCqQOhBa0cBSu9NNUxVSLtEvUXFRuJIQEgzQq4+hTmPNmQ18DAELMsnaCMiINsZyRZaDx0KJwaRAGH/tvpq9sDwwOpQ5gDjBuFB35DaNdec007Rq89bzbzLy8kTyWvIAMhXxlHGBMbJxUXHqsdByDTJEMm2yorMd8zYz+rQsdJv1OLUtdcK2afb5t2N3m3fduEG5GnlXOeV5vTohOv665buHO9k8YLwqfA484b0qPmE+wP9yvsf/CkD7Am1DYsLLAyWD0cUWh7RHXggeCJFJHgq8SxiM4Y0hTWTOuU69j0OQ+REr0eNRN1Gikq9S7xOU0oSSeNFvUYMSMlEkULvPDM4tjdLNEgvaSr3JdkhQh00GogUcA82CmcDJAG4/an6AvZz7z/qvOXS4tngrt5i2UzWpNNd0NbO0swXyqTJ68gZx7bGXsUZxfnDLMWOxVfGecYAx//HhMgvykLLx81Yz97PGNIB1CjWmdfI1z7b8N3636XhXeLR4lXlUOfF6B7r1+tD7H7vqvGu72Hy//K/88z1+fYX+Jz6Jvze/8kAQQTnCKMH/AmqDfES3BXFGjcdnR1WH6MlYigiLJ8xiTLKMhM3cDtQOsY+VkP2QlxFwkgeSQ9JE0gRSrlHRkiVSAtG+0LDQPw7eTizOAs0iS8IKw8nHiJTHuMYjxTuEKsKUQeZA739bvno9KLwOOwv6Hrkb+BQ3RbZMNYM1A/R6M6+zMnKE8rux0HHT8YQxtPEocSaxaLFx8W8xs7GF8hvyD/KkcuzzUPPJ9CG0cPUtdVN2KbZPdvu3LDfWOIY4yHkz+RZ50jqfetD7OXs8O7N8MPx0/LL84Xz5PQR+Hz6uf1l/vv77P4wBBAJ7w6WC1IMHRAIFmMdXBzJHhch/yOrKuAt3S+bMSkzUDZTOLw+pUA3QsRCMkLsRS9ImEluSAJHR0iyRnhHJEXAQII/JTzAOhU4TTOhL4srWid9IikfTBpLFXkSYA3hB1AEMQD/+tX2wvMa7mPqCedl4Qffb9ts14rVwdI30M3NtsvRyfvIB8jqxrrGWMbuxALFVcWIxWHGWMfLx9jHzsmGypfMss4S0KvQd9NP1UbXNNnm2pnb+d1H4MbhNuRa5dzlJ+jO6arqt+2G7szv8PBs8ujyU/Sn9J31S/mJ/QX/D/7i/Pj/fgVJCo4PhQy9DQcSiBZ8GoIcmR/bIWkl5CpZLb8saTGuMq81HjpTPoI/PECvQSZCMES0RtZIkkdNRoFGU0UhRHxDUUCCPkU8rDnBNbQwpC21Kl4mBiMtHRQZ6xRzEDQNLQdUA3kAY/sA9xjzL+1D6sLmBuMm39Lb7dhk1cDTx9D3zl7MqspqyTbIVclMx6HFKMULxWfG+sZmx2PHRcd8yBHKTcqTzFrOmtAM0kDTp9Sw1lXYJdr5267doeDr4RrjNeTh5dvnEOqU61ftjO1l7+Twf/Jt8xHzVvRP90D6Jv6H/xf8Qv58AnwHJAtfDeoMbRANEysY5xj6G3ogFCPQJ3MrBit8LGAxyTMcN3U72T4RPqY/JEEYRMJE/kYXR1hE+EZ+RlJDzEJbQAs/cT6XOs83DzMCMIItRCkyJUMhpBsUGTEUARCEC5AGPAMM/yH6QPa28UftSeoE5lbird4p3DbYKtY701TRU8+jzBbLeMnIyYvJ1cfAxujFd8akx9jHkMhZyObIF8uQy7DMZM7mz0zSP9OU1R/W4dhF2Xzavt323kDhxOLN44Dk1ubg6K3pFuw17uDtE/Ak8T/xfPJ289D0oPe1+Rv+C/2J/Er/BAPSB/AM1QwBDYUPiBM/GBEZxh5fH7ohYijwKvwpwC1/MKsyDznYPA8+HT0BQPNBJUZrRg5HN0ZiRGFH50UXQ6hCgz8iP+E8IDq5Nk4y4y4bLG4nbSQUIA4b+hYjEkIQ8wmLBhoBD/75+LH12PEh7MvoBuag4V7fkNzG153WX9NH0oTOXM0wzInK88oZyULIbcfJxkDI0cfuyErJp8n5yXnLLczKzRDP/NBU0UPTN9Ve1avXwtfs2Y3cUN+p35/gkuJP46Pl5uf56E7rHewp7oLu9e4x8G/yFPIH9Sr3mPsn/RL78P2j/zQG9gm3C1kLrA5dEYYXZRa3GkQfvB88JQYo0irBKfwumDLwNKc4SD3uPGk9YUDgQ79CbERYR+pCm0T6RJRDXkHqP88+KjxpOro4KDR3MIostiiLJS4hziBzGhoUuhGpDVQI9AQzAqH9zvjA9TLxlexE6VHmM+O/3wnfados19jU3dNT0X7PAs9AzVHLacvDyTPIk8mdyFPK4slmyufK6cn3yy/N285Uz+3Q/NEj0/TTdNUt1tvX2dqS3LndZN4f4MLhreJz5bbnEujJ6kzs5+uW7azuLfC98Ibyf/V9+o77HPoH/Gr+bQQ1CYkL8ApPDmIQURVgGLkZ1x54IJkkyicCKzYqWi/kMbc1Cjl7PHw9ZT7rQDJCFkWBRJhGnUWLRHVEN0XzQGJABT8PPHg8ozjfNJYwXivrKDMn7SGXH4gaFxW8EMkN/AgeBGUCY/18+cT04/C77Lvo8OUa4+7fjN3k2TLWHdOC0pHRes40zeLLAMqMyXHI8scax47H/MgVyDjJxshfyXrKp8s/zhjOps8Z0UPSatOD1LbWRNhT2tXci93Q3uXgQeK35LHlHun+6VLrce2P7TLvcfBc8Wn0Hvbp+bz8TPvI/XH/LAXxCDELaAx8DqwQ0RVtGKcZGx5RIIcknybmKf4q0y1LMac0nTf4OWc8wT1pP8dAJEOAQ8NEFkXpRDRDKENHQVNAoz66PHI7JDg+NToxJy0KKbcnnSJIIB4byRaOEr8Nuwo/BpUC2f7a+lj2UPI27trqBuex5KbhLN5g2/7XodWM09XRltAjzknNccuRymLJ18gJyS7IQsk7yU7JEsodykvLi8xgzYDPHNAc0QvTedNJ1fzWpNho2oPcjd3G393gq+LR5JLmMOiW6urrxuwX76zvcvHy8hT0F/Ze+e37Uv1s/yn/SwR4BoMJPwwVDv8PshOIFaAYFRw+HtAhsSNPJksp0it6LQcxUzOiNZk42DoHPPo9cj6HP9xA8kFQQlFBvT+7PoY+kDyIO/85UzcvNCoxFy77KhAoFyWtIC4dwRnuFZoRyw30CVQG5gF//h/7afaI8wrvqOvM6Orl2+Ls3/TcEtp/2JvVndSW0q3QZM+LzhTNYswYzCXL4cqQyl/KEstNy/rLacwpzXnNMM/Dzz/QztFm06TU29X01ovYM9oh3MHdTt/F4NjiYuQr5vTn++mi6y3tjO+B8Eryh/P39pL4A/yj/XH+BQMOBDMIkwmZDD4PLRJzFScXohmKHHsg0SEGJeQm+CkaLOovljGwM103LDhMOhU9Qz1ZPrE/60COQH9AckAuP+Q+5j2SO985ETh6NQwz6C/9LOwpYybmIsQfQRvXF7wUVBARDEkJbwQMAMj9kfj99Hvx3u0z6uzmbuOh4KPdEtt52FPWLdTI0aDPls7mzBPMXct3yrrJK8kryVDIh8lgyX3JBcsgy6HL3s0IziPPiNB/0sjTSNX91hHYW9qC3OPdkd9a4k/jLuas58rpueu+7dHvcvGb8870Jfe++Qf8aP8mAIsDFwYWCNcKPg2vD7QSkhWNF8YaExybIAsiVCUNJzIqRixELlky5DLANW44wjnzOvE9Zz1MPmU/J0BmP84/Sz+oPco9HDyYOZ84ujU3MwExpy1gKmgnSSRdIGkdGxnFFZcS/g2UCi4H0gEs//z6GveY8/vu/Ou06OHkguE63p3bR9lA1qjUZdFS0A3OFM1Ty1HKesqYyZzIDMlXyObIlsiXyeHJ18qBy1nMBM63zuLPL9EH0/TUvdYn2A/ajNss3s/fqeEL5AvmKuhi6g7sD+6u7/7xV/RI9Sv3kvn0+xH/eAD/AlEG+AfJCr4Mog9BEpkV4RdZGmwcxh8tIvUjgif+KLYryi2XMPwxajTTNks4Yjo6O8w7nzz2PTY+7D2hPUo9LDy3O9I6OzgVNqo05jHSLmYsTyn6JWkjJSD9GxMZCRVXEmMOAQo9By8CHf/W+/T2f/NG8EDs0uhN5dXhzt5N3InZ8tbP1KXSlNCuz6rNHcyWy/vKo8q4ybjJK8mWycnJ38mcyi/LZ8x/zYnOe89S0DzSitN+1YfXk9jH2nLcbN5x4DziY+SW5rXoxeqo7Gnut/Dn8or05/XP9736Nvyj/yQBbQOZBrAIYgvNDfQQ1BIuFvEXjhp7HTgfZyIaJP0mZilTK08tsC92MVczuTVSNgA58DmZOvA6dztfOyo7DzwIOgE63zgdN241yDPrMOwuASzsKewmKyNgIBEd8xk3Fh4TCw+ZCwcInQSxAAj9kfn69RLyye6Y6xzo7ORK4l3fiNxR2vPXxdUh1IbSutDYzw/PAc5kzb3M3swAzWbMz8z5zI3NQ87QzrbPrtDU0dTS9tNK1efWINgQ2m/bNd0+37Tg/uJ35Hzmj+hi6kHsGe5t8Nzx4/Ml9oP3jPkZ/Mz96ACrAq4EmgcFCv8L6Q5cER8TXBZyGHgaGh2eH0EhFCTtJaInVSo2LAouzi+iMXwzpTQeNmg3WzfENzo50zdLN1I4yTZfNVk1rDNnMGEwdi3eKtIojCZ2I8Qgux1FGlwX8xPwELgNAwocBxwDyP+5/O/43PVJ8g/vEuw+6ULmdOMw4VjeRNwF2vnXe9b01JzTHNJZ0b7QDNBvz2XPRc+gz6fPANBI0ATR8tGj0rXTctS91dHWE9hU2efa59uy3Wbfw+CP4j7kFubc52bpmevn7Obu0/Br8jn09fUa+Jn5+PsC/nIAHQKKBJEH7ghtC6gNGBBYEtcU1xZ7GWcbHh5jILwhqiQYJkYojCrSK9wtey8BMWgyZzNTNL40lzVGNUQ13TRFNBU0tTKvMb4wTy7eLHoqZSgVJsUjFSEOHlYbQxhfFd0RDA/fC78ITQU0AmL+WPtM+MT00vGh7rjrEemi5onjeuE43/TcO9tg2ZzXrdZX1T/UVtPR0k3S/NHj0frR7dGf0srSU9MT1OjU6dXK1r7XItks2s3bvdy23vjfaOE/45DkluYU6BXqiest7Q/vefBP8jL0gPWE91n5rfr//JH+pgD6AjIE4wa6CLYKtQzGDrAQExMUFRQXVBnsGiEdOx9ZIJ4iLySxJX0n6SgMKsYr1iyJLYgu1S6UL4Mvvy8lLxQvRS4PLtoslyuIKrwohyePJW0jASKLH30dHhusGPcV+xMgEfwNwAu+CNQFvQOLAOb9U/t/+Pr1AvOc8Ifu4evJ6eXnr+V44y/i+N/U3Rvd7tsZ2ybantlp2OHXctdZ11DXZtc+2DrY3djh2EjZJ9oM2z/cBt0b3j7f6t8N4W7il+Mt5afm7ueE6R7rVuwK7qfvC/HO8o700vWt93j5nfpL/JD9DP+IAFsChAPABdMGiwi4CVML+AxBDh0Q5xDxEjQU+RV8F3IY1BkjG1kcjx1FHoQfsyBVIXoiUyPSIzYkACXWJBMlMCVPJeIkqSRRJLYj9iK6Ifkgmx9qHjAdvhsEGpMY4Bb4FP0S4xDmDpYMHwusCL4GsgQvAgkAqf3Q+475fve39SnzuvF676LtjOv/6U3opuaF5UjkL+Pe4fzg0N8F34/eCd4J3tfdBd4c3i7eWd6o3mvf6N+Q4FXhIOJN40/kXuVQ5lnniegX6kjrmuzP7fHuiPBW8i70X/XL9lr4vPmA+0P9o/7d/10BzwLXAy4FaAZxB8IICQoRC8sLtAzXDdMOrw9fEBERBhKhEkITqRPaE2YUoxRQFZ4VzxWKFc0VahWrFTsVTxWdFacVqBUBFfAU3BQhFL8T7xMGE7kSPBLOEb8QCBB+D3QOqg0cDRcMxQoiCuAI9AezBgwG3gQNBFEDTgLPABsA6v4k/s38yftn+uz4C/gz9xn2mPWd9GvznPJk8erwLPAw74/uLO4y7fTsRex+7BHsGuz865brT+uN6zLrb+s87F/s1uw77bjtlu0+7hzvO/Dd8PDxXPI+8yT0cPWF9j73Fvj++Gn6cfvj/Mr9lv7E/w4BVQG+AkgDFQQ6BT0GMAc7CFAIgwk0CvgK1gtMCzQMLwzmDBkNyQwaDRwNgw2gDfYN4Q3yDH0NuwxBDPcLagtUCzwLxQqOCgEKBAlaCSMIBQiZB7wGYga8BWYFdwRtBHUD2gMNA3gCCwKfAIAAhP/M/yf/Sv/x/oP+Cv5n/Z39n/wS/XT9r/y1/JL81/va+8v7kPvS+2X7vftM+zH7DPss+/b6J/uh+zP7qvsN+7X7jPsu/DT8zvyX/Bv9v/wb/Qn92vwJ/RD9cv2r/UD+zv1H/hv+hv5W/tH+vP5A/37/0f/I//f//v83AHAAmQDIAHAAwADhAAIB/QBKAS4BUQFaAaQBPwGzAYUB0gG/AR0CxgHwAeEB3QH9AacBnwE4AcQBLgHPAUQBGQEcAc8AEAH6APAAGAG1AOoAyACxAIcAMwBzACYAZQD9/7z/i//S/0r/L/8k/9D+AP/S/tD+eP5w/hf+mP0L/lv99f2H/ab9iP26/Sz9iP1j/Sr9c/1V/WD9Q/3L/Vr9rf2n/Zj9v/31/bP9LP7T/Un+H/5x/lz+1P68/gP/Lf+N/57/vv/6////UQAwAMkAaAArATgBRAGbAXoB+gGrASYC+QFYAjICfgKsAkgCCANqAtwCdQK4AogCgQKgAlkCxwI9ApgCdAJPAsACZgKgAjcCTAIjAvsBGALNAdIBswHBAWQBdgEqAQEB1QD3AHEAZAAdAP3/5v+i/63/T/9j/zT/Av/R/sD+o/5v/lr+O/4Z/u79Gf63/SD+sv3Z/cL9kP3G/V/9rP1v/Z39ff2m/YT92P23/eP9vf0I/vb9/v08/gb+bf44/oX+ef6S/tX+7v4M/1f/QP+G/4b/vf/N/+P/JAAdAF0AcgCGAMMAvAAKAfsA6QAbAQ0BbAEcAXgBbgGIAY0BpQGaAZ0BvgG/AacBywGyAZ0BrgGeAaoBhAG7AbMBkgGsAXwBnQFlAYYBawFFAW4BGAEtAfgA+wDQAMUAxQCiAGkAdAAoADMACwAAAPH/vP/j/5L/q/+k/1j/fv9H/13/Gf9A/wj/Bf8N/+7+Ev/o/vn+2f7o/tf+4v7t/uH+B//R/vn+8f7v/uj+5f7d/u/+Dv/l/g3/Bv8N/xv/FP8m/zT/Wv9m/3z/df+v/53/mv/C/8T/uv/Z/97/0f8AAAYA/P8bACYALQBOAGgAkACSALoAtwDJAMQA7QDnAO8ACgEZAQgBDAEgAQgBBgESAQQBGQELAQ8BBAEKAQABEwERAfUABQH9ANgA8gDQALoAsACeAJMAjwB5AGUAUwAyACoAKAD+////+f/V/8L/yP+a/53/jP9//2T/av9T/0T/Rf8l/zb/Gf8c/xr/CP8G/wX/+/7//vb+//7v/v3+8v79/vD+Af/6/gL/BP8O/wz/+v4L/xH/Hf8Y/yX/Lf8y/1D/X/9r/2r/g/+M/5n/n/+5/7//zf/f/+L/4//9/x0AJAA6AGIAXwBwAGcAawBtAH4AmACtALYAswDRAOEA2wDsANIA1wDcANUAxQDFAM8A0gDiAN0AwwDWANQAtQCrAKQAswC9ALMAtwChAJIAeQB6AGAAYABsAFMAPABSAOn/lf+T/8n/9f8AANr/v//E/53/bv9i/4z/1P/4/6r/lP+K/zD/Qv/D/9//rP/n//n/pf+A/0r/Kv9m/5f/bP90/4n/i/9q/1T/aP+h//H/2/+9//b/AADT/6D/g/9s/7H/5v+P/6X/yf+p/8j/EwANAOr//v8qABIA4P8QABoA+/8yADoAAgA9AFUALgAVAEYAMACDAF4ANwBvADEAQgAhAEgAegBYAFMAPQDEADYBXAAEABIAAAFyAEUAPgEaAuMChgF9/xz/GwAiABH/NAAAAfz/8v6i/+P/TP+v/8f/DQDmAVoD4ABJ/WT9TAANAcz+hf4AAQAAw/5J/7f/ff4mAHMAnf4FAGwCzQGK/2P9Ef2V/60Bpf/q/Un/WgBS/8X+N/+b/63/+f8o/8v+pf/9/8D/jf8HAOT/6/9JAAIAp//c/38AKgAKANr/RwDi/0kAUgBlAEUAFwB0AE8AqQDWAMYAlwCy/4oAqACiAB8AjQA7AKkAagAmAGoArgA6AFIAHgAoAboAMQAWAPX/4ABKAGwA3wDEABkA3f93APEA8P+eAAkAxP/7AP3/9f+5AEX/AgHq/2UAtgEUAQ4Cxv8z/rL+Sf+MAAgAz/4J/4//8P8E/xH/OgC5/wn/Qf96AAEAbf/1//L+QgAZAGj/PwAU/2P//f9Y/4n/N//i//j/F/8SACIA3P80AGT/g/8LACEAFADP/34AGwDm/zEAS/+1/5gAlACq/7b/FgBtADwAMwD3/4L/aAAhABwAvP/3/+v/4/8FALr/qv/B/00AzwDlADIBjwBPADcAZwAlAFgAnADX/9X/FwARAB8AJQGmAMH9A/+SAbsBpv9K/9H/lwCt/xsA+P+Z//7/TwBH/+3/l/98/7sAw//e/s7/SgBYAFsANv+B/ysABQCf//7/PgAlAIf/QQBMAPv/LwBJALP/X/+2/t8AoQGB/lr+IQCT/+r/lQAQAHb/nv7S/nwARf/H/0ABqv8w/2UAzv/L/rgA8ADm/RL+oADhAosCLADa/IH8owBSAXj/ov50/Z//XwJBAF/9g/7EAa4CqP7p/a0BqAKY/zf/9v/mACoB3f7D/1cCbwGHADv/8P50AYsDZgHU/qT9tP5gARAD0f5b++f+5AF8Afr9jv0EAeEBPv8h/vX+3P+lAA0BS//F/t3/ggBXAAcA5/+u/9z/LwBrAMsADQDF/40AVwBOALgAmABvAQABCAC5//z/6gCYAP3/5P8/AIIAdAFwAdX+uv4zAJUBagA0/gn+4f91A7oBS/8k/5D/yP/KAM0CJ/5J/hkCTwDJ/+X+Ff/SAH4CKgPW/GL4Rv4fA1YCO/6U/K//zACgAG3+B/1F/2sClwMs/4z6oP3xAfQDrwEY/LX+egEs/9r8qv4sBagB9vrm/HQDSwIH//kBIv5lAJIAAQP3AfMCFf+k+P8BBwasAoj8c/uvAh0DbASIAb3/Qfup++kCZADMAvP98vu+/Y/9+AHDA0L+Kvrg/8MCMwN0/R783gK+AmD9xf8u/1EApwBP/5YAQwB3Bl0DxwOV/v8ElQXz9qv4VAV/B0f3Nvcr//kD/P4w/U38ewDyAsr/XwKa+vD2yv7bBA8HRQAe8an5EgldAyf83/woBRICovXd/wYGIQVWAVT6Sv6YA3MB1QA8BM38dfum/1YGVwdf+mnz5QWGBoYEbPzI+CwAWAgkAWz3TP2oAXMDqP1dAKcCtPwJ+hoDKgGv/hYG6wBV/tX8LfsqB5sF9wIx/zb9dP08+sQD4Ag1BIr6TvwHBScHXv95+W8AfwSXB5j6kf5ABiAAjAJo/9wBhv6b+uMD1AVs/xD42ABhCHkESPrv/aQMAQa2AmX+VwGlBpEDfwAP+4D9vwEBATP31/MK/7UL+Q13+zHuMPfUBiIKAgCi/fb6rv1oBCQARf3i+NQHkwqX/gX5nPXbDIwHO/y6/2n+efjuAQgHEAEj+zrz9QzjDLH+u+zS8XYWJQty9rv31wqEB5D0cvoXBXL6zPWkBwQJFgOG8mP8w/8rAU3/2v/2DCIBue3t6zwHmA1X/dv9qgZA/CD1cAbLBjP8LvHX9ysBpQzWCRn1/+4q/B0HIQas/xL95P7gAB8C3/JH+nf/yA6kEP34ZuzE7ysL9wguAVoA5f0TAoL/dPsB+TAAywjFBCH7Pfug+J79RQLYA+UC9wJX+iX87AMHBLr+o/uNA4362QGlAKsDif00Ai0FyvzK/B78hwIJA58GD/yg+iUC6AZvAkX8uQHEAVEAcwSoAD4ANP3mAwsGYf5sADn8YgDK/coB+gYOBL8DU/wI/NMAlAMqAon7QgHV/a32VvuJCfAPIP289isAVAUE/5D02gVoC4UCP/PA+KkHGAIQBUQEmP+W+WT5hwovB7H7I+5bA2QNXP/X81H0qAYRFDIHw+zg8icCaAxMBc4CN/a/94L4wQZcF2f6JfEz/V4Oc/+K9kb8MgB3By38z/np+qEGwAm3+lf7yPkNBP8KLAMR//D4nPsp/44Cmf7KBccE+gLY/4rtcweZDTsJaP0h/zIBuBEVCC3sA/OICYYX/AQm9NDxrPsvCEQPyf2k+Tz7TPyDAqD+aPNu9SYG6wvgAZLszvZXCakJuP+49OD5rwhaCcQC3PvF9/T9RQGQA1MH6AGV/Mz64vuA/0L+EQf0De/+dPVi/KX+OPrE/BIBngIdAuUCTvKG840HDA4iCNP/OfkE9hr8UAioBsT1svkyDDMMhwBc9y39nQM+C8YLEPu69pr+ghG9D/sLRu9A7M8BaBX3+3npFQTFDAf/IPHn/3/yYe8s+3YIr/cS8sj+SwahAVT4Rfn2/4sFZf8W9035wP3bAbD9MQQABmH8wPM/CEYOv/sD9k/+2AjjBeUElwBi/Hr7ugli/YH/kfkdAYUGvwNCAmX3IveiAYoKzwAk/Tn6gf4vBhn7hPpd/r0D0QeZ/Mj3yPNtAZcOJwXq+6/7jQt0AmP3zP0tC4UQ/gSG/mv0ee8lAyIYLw7J9nDx3fnrCugG0QRO/zL4rAfC/YD/ZQH+BZ8MkQJR9yDznPxkDe8OfgEz+gX6agFQAeoFMQb+/4H9UADGAXcCqALRCL4D+fzX/B/44ABEAgQHjAH6+I38GwS8BTUDbPo1/S3+FvwjBhAEnwQJ/N383gE9AtYAsP/i/bQB8vYKALsCQAD6/s3+zgRF/079FQWzADj8Qv8D9lv3L//sB54Egfu29xz5YPoJAeUFmf5y8yH2G/RC/OoGvwzM/u7wUP8m/vX6+/9tCcwJpfb49dH1swLBC00F9QTn/pP2e/Og+cQMIBE3+0XwT/jaAwoF2P+U//IAk/q3+BQBOgeNCKX5bO/G+4IFrAZU+cv9Rgfu/6f9AALnCSMAxv2NAPn80/8U9rz95wrEFCP+V+yZ+Z4KwgWW+6QAnfzCADMCrAfhAvz8B/ld/CcKMwcf9c3s5wS+D9sDTvDA+loG//7k/Yr9dQeJBuYGSgdp9UD1WPz3DKwXFwUL+fPqNQGpEQALhAOO9iP5Zu/5+goUGBO//HLwr/zqAgH7MgE0B88H3wHr81r2tvswCRYKMQre/57yQPga/GAWyRJ++mv4TPwp+yb6kA/9DJL+J/VW9jADngDZ+X0LEgqi+jv03Oxv/CIJ/xD8/8n4hfDE7MkJaAy3B2z4qPYK/E4AB/yr/E0MjxAWBJfz5+1v+TEPIBIVDZ3zA+5b+foK0BmlA6j5D/zg/ZEETP8BCEUQ2AGH9/n6/QMNBj8GUQis+I/tXPPLB30O8QBQ+iv2gvbAAE4IVwoY/ZgAnQIdAnT54gC1B1gJDAP5+OIAFwmMDbsHL/eC9E79UwgPDoYHx/qf83j1SgAFBqv61vvW/mr4cvba81wHbwaT/uT6h/C39d765wtRD/0Db/gT8sL4fwUaCsIKrwLf+5X65PT3/rYA7QpgBlD7bfiu9PMASActDjkIZfgk+ED4KgBSCcwHZAEr8vn7rf8SApYBqP+D/9z7hQHy/DX7bv6EBfIItAPY+nL86QNKCGH/dfs0/KEE7gnNBtEFDQEI/TD7C/7B/cT/LAboBekCMgBY+Qj2av7TBqkBCfjZ+DwCLQjxBnIDtP9++2v6wf35AKoBSwGJAjgEnf439Wr4SgRgBnj/AfrQ+cv9KgE8AzgDKv/i+0n60fuLAmcEywOMB/8Dmvsj+5QBhAfGAkr6KPyWAMUD8QVU/x/7/QC3ASv8R/m7+pUCPwYu/az2dfeD+Qz/EACb/fz/QP0Y+uv+BAEeAoUEmgV8BRn+GPrwAVQKhA7EBrz3o/hGAh8GnQO1/en+xgDU/KX6Zfsz/zoHNAeT+1Hx8fBi/SgIBQJn+sn3FfVg+ND7sfww/Kf9df3m+ij8NwAaB/cJdQNC+/L9/QOoB9kGSgXYBMv92vzJABQCbf8L/tP+Xv2w+dj6RwJKA9oAC/oD+rL92gBtBfQCyP/d+VX/9QhqBacBJP4x/dUAMwL0BGUGDwUVAy8BmAAVANgEbglRCOcANvsC/1gDOgi4CEsEs/8S/sj/W/7m/+//0P/RAcQA7f7l+gz8swB0/w/8VfmQ+wACSQGn/E76n/tl/uAAUgKZABkB0gQPB7gBnPyb/EUBNAUqBXoB7vtR/kwBxgLhAf/+BP7u+yH9sf4o/SX6pfsvAYYC7ACB/uD8fPyV/QwCOAJS/9b9sf58A8QDRwGO/6b/IQA4/wz+gfs2/mACPgLJAXD+qP1AATYCiADw/fT+IQKwAigCygCfAEoCKQK0/3T9s/7g//3/VwL+AY0BZQHo/zMCOwKR/pH+aABcAvIB+QKNBH8CFQFHAToCbwJVAxgFrQMBAZr/LQDEApkDfgNy/y/8hP0eAM0C6gUKBsMCwf5+/VP+SwE3AtwASf+f+sACGwQTAYEB+vy4/tP/sf8f/jD6Pv68BG8EZAMZABMABQE/AjoDnf+9/yYCcQLqAakAgP9n/+YAYQEr/2T97vvv/Df+S/5P/Xv8Wf2H/lP/xf2O+1P6WPp0++36+fjM+G76X/or+hP7ZPwo/V39W/1g/En8I/0e/sH9I/wl+237YP0y/9f+ffww+9v6mPtA/XL9dPzZ/G/8cvwl/t//zQCEAMsAuwFXAmUDYgSiBJQE0QMRBQsHvQe7BswFmwXuBegGsgd/Bw4HcQbUBPwDvATCBioJ4AsnDDwIiwPAAmgDAwQdBewF2gQ8BCwFzAacB9kGBAVuAqIA7AEUBf8HsQh5B8IEhQLjAccCYwNiAp8BNgFbAQMCGASJBA0DUQBu/Hf59Pu0AP8AyP7J/Yz9Av1J/kj+1PuT+Cr3nvdc+Or5Zvoz+Zn4RPb58uPwPPGb8uLzmPWD9Sj1p/UB9nz12fNb8TPw4fFW9HH3j/lf+qP5i/gO9sXzl/Ip88L0lPYV+EP5MPss/Oj6CPlP9y72SfUg9PTzSfa4+Uj9wQC3AckBKwCE/a/8CP3C/nMBLgWcCKwMpQ20DE8LygiNBvEFrgatCIsL4g8wEzYU4hRHF40ZFRonGDQXtRezGe8ctR8JIeYgoCCDIEUeCRxdHNUeaSEOIdQdLBnfFX8UgROmEosQxg5PDsYNLwyRCyMLpwguBGsB1ABvAEwAXQBUAc0Af/5u/N36h/h79ZD08/TN9LPyu/Dq7zXwz+8R77TtsetE6bfo1Okp6aPmNuXg5ILjreCS36HfFuBs4IjgxN933rnee+BF4lbiROFU4friP+X/5TXmDOWy4y7iQOH64G3ioOUw6Orp1eoC7J7sce147oTva/Dv8BryavQ79+X51fvY/LD7kfjR9UD3WftRAM0BhAN6BdcHQQmqCRQJmglSDQ8VmyPBNMc9Iz1aOn04yTcbNV82kjjxN5E0CzJhMoAy8zB/LRIqgCKJGXcWsBjzHIgfUSCtIDseIxlIFy4YYheqFE4RZBCwDzAPURITF28WKBFCCwYGrgFL/woArQNmBPcBAADL/oX9zfus+Zn3mPTB8J7ube2C64DpIeeI5PziveET4KneEN6+39zileTw5Fjk++Lk4crgs99537nfAeHC4angwd914EbgSN7B2k7ZA9vx3Bff7+Ey40fir+DR36/f/N9c4ErisuI94d/iJOa+6KDp0OlI62/t2+888+H2nfgl+P72s/WW9vb16/cC/KT/gP6r/Jb8HwE1A48FPwYaB3EG1QoxFJcooj4iRohASTkAOBI4XTTWNBU+3j+AOQQzkDNaNHoybStVJyQfyxTHEnUZgCCRInwiniOVIeQZbxRpFQwXmRVUEzkTlxTPFJsWWxnUFfoNNwfxBHoDQAFiAFwDDgW5AjAAxP8T/5/8rfmk+EH4qvVl8+/zpvQ185bvr+va6BzmT+Ug6GDq3+mi6FHoFemM6YjpcuqI6kbo2OUK5bnlHeZa5kbnGOhR5WriZeER4srhAuCu3wzhE+In4nTkneW85fLjmOLI4pXicOLb5O3mR+fp58row+lL6Arl2eQG6TvstO4P8Y7ztfR18+fysPSt9c71Y/fH+hH8SPuW+dH4rfre+yP+Mv8DAQ4AvwSEEjAtpEbsTq1JMED/OuszPCuZKmAz8DdkMpYtliy1LXIqPCSdIO8WjAzGCfcRLht+IAwiVSaYJoUhwRoWF7ISWRBpDxERyhIZE+oVGRkrFdEMKwZgA4gBdv3Q+Vr5m/uy/RUBpP+++r72x/M08nnw6e8U9KP41fk095/0m/J18jnys/NQ9eXzifJ48vnyhPQx9cf1fvVY8k/ukOzD7EvtMu7u7c3uxe356g7pEukO6TnopuXB5BXlwOUp56zp6erq6dfn4OW15Rbl2uU86B/qkemh6W/qPOwp61LoaueU6Y3qw+kB6XLrK+7U7Rnt9O5b8BDxEPMl9i35zfgy+MT4xPjg+ML5kPq2/D7+pv/eAEoBRgAoBG4QcylgRCZP7km9QKc65jKjJ0Mj1SaVJiwgqR0qIWIknSS5HswYtg6vA44BXwhOEuMcmibyL3MxqyuQI6Md9BWZD6cLbwpqC90MXBByE+QQDgtoBBv+2vf28k7wWfFn9DD4v/1EAFoBSQFUAK/+LPti9031yPWd+Ij79/w6/AD7TPkD+dX4KPcp9lX1n/Ru9B31kfab+Hr5IPhM9cbwUe5674Hx7vON9WD2uPW58mbvzO3h7Wnt4OuL6p/rVO4V8JnxuvCv7mvtouzs6p3oBuhx6Q3q+Ols6qfqTuhW5vPluub45t7lWeab6HTqAeyz7tvwd/Dd7W/sT+0g8EbztPdX+z7+c/7G/U37a/lQ+Pj49fj19/73LPg4+Vr7uv3f/igDEBO1MONMr1XjTAtDCjxxMe8lZiMdJh0j1xzBHKAhKiTKIcsddxamCXv+GP5IBoMQNRviJqcucy6aJzYhgxpFE6MNXwuFCvEKGA1gEYkTTRCICl4Eiv1G95TytfC48Zn0Tfnh/Zr/uv+b/4/+bfwA+ZX1b/Sk9ab4sftu/H77UfrM+f75Zfkc+Cv3R/aa9WP15/V59/n4UPnJ91H0v/Bq7iLtXe1R7+XxBfSd9Yv2AvbC8/bwLO907mntLey47ITvyPLD9OX0NfOK8KPuiO2i62Pp1OjD6UTqS+re6u/qKunk5uflAub+5ePlC+dx6X7rOu3D7+vxyfEa8CHv+e/g8X3zgvTN9fz35PlM+rT5Qfml+aH52vgv+Mz4Q/sy/oYA5wEwAzcKvxvwNo9N3FKnSQM97TNlK+MlNSVxJPoezRcxFjYZzRugHQwc9BM2BnP9xQC8CtEVuiCxKhQvlSsfJjQhXhzlFpsSFRD0DCwLMA31EBoS3w3KB6AAs/ki9F7xYPGJ8qD1o/nR/D/+dP/KAa4DoQOlAUn+TPr692H5pvwg/i79Yvtk+Sb32fQg81/yAvKM8bvxivIn8130H/ZL9hL09vFA8mnzy/PN8wb0zfO18j3yTvO+9O70xvNh8kfxYvCT8KTy6fT39Pfy3/Co713vDvDk8K/wN+/j7bntku3m7F3so+xS7LHqcOk86dvpSOt77Rfvqu/K8I3yU/Po8qHyGvNE81PyPvHY8ILxLvPd9ez3Bvmv+kj73fr9+Df3wvaM9wj6M/0XAZUDBwXSBuIGdwaZCIQRUSQvOTlGMEYjPYY04S2cKe0l9yLQHNcT4g7XDigUwRd/G2ccrRRpCmgDpAeqED0XIR11IkolICO6IBMglx7mGXkUmxBoCl8DowEMBiUKUggqBF8BsPxQ9sXzGfZp+HP6ov6fA4YE6gA4AGcCnALB/8r8rPvf+B33Jvki/Dj73fg7+Vj4W/Oa7jfvsPMc9QH1rPVL9hr1U/Ro9Sz3o/fH9v727vaT9L7xLfJN9TP3E/Ym9J/y2fBf8GXyCvUs9jL2w/Zh98j2yfUx9nH2g/TM8ZjwAfDv7qjuw+908GfvSe7z7UDuG+8V8JXw/u8N773vi/Eq8uPxePJQ877yAfJM82T1jvUL9eH1uPaW9gv2TPf/+EL5Gvm/+V/6a/q4+jH7SPzl+6T8X/+/ASsCFQJ1A5gG5AgQCZkMWhSdIjgyAzuROnU1JTGoLaAniR+yGxQY6RSfElAS2hOsFOsWXheSFO4NPgoqDfwTFxrtHXIhSCM2I8YgCh9oHD4YkxNEDx0L0wZVBEAFHAdjBu0DuACS/QL6IfiF+E36NftQ/Kf/EQLSAqMBPgHLAFz+xfsT+hr5JfhI+Hv4q/dx9S/08PQG9AnyXfFt8nrzifKP8bDy9vM69Ab0pfPt8nvygPME9cX17fTl9DL1F/Vv9CXzxfJj8pvyIvM/9MP0RPX29YL21vaD9c70evSa9JX0N/T880TzGvJC8S3x9vBF8IPvA+/H7rDuTu/+8EPyhvIH8qvxDvJ88tjycPO986fzXPNn80f0UfUY9hL2BPWf8wf07/Xv9yT5v/ni+tb68vqg+379ogDDA9UG1AaYBMoCwgI/BTYI9Qu2Dc8LeAtgEA0cgSfVLzo0gDQwMYsrKigvJmsjBB8cG/AXyhIwD34Q6xSbF1AVyxJCEJMOiA+DFOsaKB6AHk4eXR5PHPgZIxmbF4QTOAylBmUEIwMeAsMBgAGL/9n7q/nN+VP59fjf+aL7HvyZ+w79FABWAQAANP7A+wj5Tvap9Rf3UvfD9hv2yPUi9NHx1fDq8XDyRPKn8rHzS/S289Lz0PTX9EDz8/H98F3wIPCq8ZT0YPb59nD3PPen9VrzhPLd8rjypPJ28/L0ffUJ9tf2q/e/9jn1N/S98xjz7fLd8xH1MPWd9Cz0xfOv8nTx1fCC8DLwDvAD8Z7yYPMC9EL0kfT981bzOvOA86LzlfNn9Gv1QvYB97334Pfm9sT1m/W69gX4Ifmy+sv7xPyF/j0AhwFeAU0BEgNRBD0EJAX7BnUJHQusC6EMdAyZC4IOAxXbHa8kpSg0KogqHipiKfwnTyURIuMdURkpFS0T/BJbFa8WOhbLE6EQlA83Ef4TxBYyGNAZ8xo7G9Qb2hzeHAoaYxULECAKVwXeAkcDyANXAsgANv/h/Ur8vvrD+gn7ePoN+pr5kfoj/LT+swDv/1b9t/r8+BL3NPVy9MDzfvKB8WfxSPJg8jny/fHK8HvvXO4I75DwB/KL84L0hfRk80Xy5PGX8Wnxx/GT8qPzBfTq9Mz1XfaY9hX2yfX79FH0IvTj9Br2M/f095X4tfgS+Mn2rPWw9HrzOfOJ89vzRPSh9VD3jvjh+Jn4aPf09d70NvX+9br2Lff49rX2K/ap9an1z/X59V71QvRx8xjzIvTQ9Qj38PdO+CL4hvct9wb48fjy+Sz7XvwR/Wn9CP5f/7AAtAFIAisCYgEFAakBhgOGBqII0QiNB4cGmAcrCj0OGBMpF7kagh7vIvMmhSmnKqYquifdIsweNR1BHIYa/BcbFesS4BBlEG4Q2Q81D+UOFBA1EpwU9xcrGnobxxs7GvEXhxUrE3EQRQx6CDUFswKTAQ0BUwAk/1v9ZvtK+h35Evlz+aT6p/vB+0j8X/0a/gn+Wf0Q/DH6zvdr9nf1QfRc89TyvPK+8V7xlfGj8evxZPFs8fzwP/Du8LnylvRQ9Rn1KvWW9A704PN39IT0VPTI9Nf00vQx9VT2W/jk+Mf4Z/ix9zz4F/gY+LD39Pa89sb2K/dt9272+vWj9aL1ZPUf9cz1CvYH9qn1vfVT9oT2z/Ym9yP3Rfcr98D3BPi59yz3P/a49an1tfXE9Qb2mPbc9gb3xPY09sb14PXf9lT3Y/c1+EH5qvoP/Fv9Ov4w/nz+k/4c/0X/jP+7AEcC1AO0BHQEBQVfBdgEZQXQBSoGyAZlCNALVQ5JEIkTtxbKGZsdxCIRJyAooCaQJQMl/CNqIcYevxr5FUUSGRFpEa0QNhDFEIQRpRApECQSMBWdFtsWDhgxGXAYPheOFvMUuxGjDX0KaQfKA6EB8QC6AFP/8P1o/R/9O/yE+3T7dvug+jf61vpg+5z7s/sL/Ir7uPnX9xf3X/bo9PjyqPE38Y7xu/HG8cvxhfHk8T3yV/KK8ojyhvNY9O7zX/P68qXzPPQk9Mjz5vOP8zHzmPL78uHz7/SY9W/2/vYU93j39Pcy+Cn4tvdu93X3xfYx9mL1bfWv9ZL1fPWn9KrzJPPF89f0/vTD9N30MfVc9YT1ifXk9U72cvai9of2mPbQ9lL3BvhA+Lv3WffD9k32SPbC9i/37faK9ub2ZPdp+Fv5zfol/DH9yP1Q/hb/LgAJAbsB/AGMAQABzQCWAZECNAM1A5gDEwRsBQ0HkwiwCQsLNg1SDyUQOhDQEA0Taxa+GYMdOSHfI2IljSVVJvIlkSRyIvod9xmkFmYVVBUZFSEVExXiFFkUwxNEFC0VJRZiFqcVeRUCFS8VbxXnFMsT8BCWDZoKvwekBdYDtwH+/0b+Yf0j/br81fwB/JT7mvre+UP5Ivld+Wj5Dfmb+Nf3SPfq9nP2kPWz9C30evMn8tXwf/BV8HHwt/A88XbxI/EF8TXxivF48STxj/Hd8RryT/IN8x/0avQ59Dj0UfPw8tDyLfO78y/0a/RJ9B/0x/S19Sf2DvZl9Q/1zPSm9R72Kfbf9ZP1m/X59ff1T/Z29kP2W/Va9Ef0BfXx9aD28/Yk9+z2Kfer9973ePc298P37Pc5+Ar5wfqj+2n7EPsO+y76//gK+Nf3X/dJ9wr4w/kf+0T8Q/3s/Rv+r/6q/4EBhQJbAmsC0gJZBEsGjQdOBw0FRgOPA8MEKwZiB1IJMAv4C4kLsQtRDdIPFRKXFO4VuRcPG+webSKEI7AipyH5H0QehhtAGbMYGBhaF4QWmRUAFbgUKRU3FQgUURNuE5oUmhTJFBAWWxctF+0UABO3ES4PkwzaCscIKgaGAyADhQMjAnQADf+m/X379/nM+ez5Fvlk+Kn4N/lc+Fv47Pjs+Pn3W/YA9ob1rvRM9Df0kPMs8mDwWO907hHupe5v75bvIO8b79HvrPA28a/xQfL58U7xzfAk8TPyfPKC8lLy3PF+8ZrxcPJR81bzW/ON8+Dz+/Oi9HL1Bvbh9Xv1jvWp9c31K/ax9qr2c/YX9jv2VfZd9k32lPZz9nP2v/ZW90b4LflT+l37QvuE+v35kfmj+cv5R/qx+rr6DvuM+xv8c/xL/Cz8dfvI+lH64/pe/KL9Lv6G/qb+H/8t/z3/Kv9//6n/9/8+AJUANAHCAawBKAKrAWkBeAEeAqADEwVqBtUHtAkcC3MMPg3mDh4R9xITFLMWJRnHGuMa5xvOHYUdlxuGGpkatBoAGpAZYBn9F5oWFhZLFm8VrRQmFcYVYBU3FLIUixbWFioWNxU3FHES3A+mDnAOqwxjCpEIsQdhBoQEzgPoAvAAzP7//X39lfzU+7r7Avw6+y763fnx+Iz3gvYk9oL2IvW780nzcfNR8+XysvK48iDyL/EM8fTwNvCD75vv0+9Z8ILw9fCg8YTxwfHs8RLydfKX8tDyX/Mg8zDzafPR8/rzcvO/8jnyePLX8lbz1fM09JT07/Qi9e/1AvZY9pH2jfaE9m/2tvZa93f3ovdr92n3OvcT91D3Tfda92X3g/e294b3I/fU95v4avld+TT5Wfkh+RL5e/nl+Sj6Jvp9+vP6C/tC+3D7vPtm+wv7bPtg/IH9mf1M/TT9lf1Q/i3/TgCgAJ3/zv7r/vH/vADHAQ0DKwMwAvcBogLcA+IElwaLB7QHsgf0CBwLwAwfDt4PbBFiEnwTURUWGdwbgh3WHU0dNxz4G5kcsB1zHfAbPxqhGMoX0Bf6F5QX8hbkFdAUERTPEw0U8hSDFVEVHxRRE88SmxLzEcAQbA6oCwwJdQf3Bf8EzwO9Ai0BUf+X/SD8C/vH+mf6f/lh+Ff36/Yy97n3y/du9xr29/T885LzevNs8xrzFPMo8t/w4++n7/Hv7u8y73Huf+0l7YXti+5a76vvrO/576DwLvGQ8V3y1PLB8qTyWvKY8qfyFvN386zzUPMH89ryXPP282D0v/S89Mj08vR99X32GPeP98z35Pd9+CX5c/r1+h36v/j49z/4jfhq+IT4aPg0+P33nfg5+e/5Nvpj+qT6cPqF+rL6ovtK/Mv83vz1/L78gPzj+037U/r0+QH6mfoI+wX7cvsK/ED9gv5c/6H/n/+w/ygAfQBQAVoCtgPoBKsFOwV4BHEDjgIrAqABXAE6ARECdQS9B/cJKAtoC0oMvA2UENkTbBf8GbMbRR4IIJUhBiLHIn8i4iAYHlAbkRjpFvkVkBUUFbgTRhLREV0SLBPME+oT5xOPE4ITORTwFHUV3BS8E+8R+A/TDSIMXAr0B2wFDQN+AeL/pf6I/Yb8qPpw+Sr4O/d29mH2ZvY59pL1ZvXE9Pj0sPSn9KD0Y/T48x3zPvP98130QvOm8Q3wFPD17zzvAu667YrtM+6E7mbv7O+58HLxhvHE8e3xSfKH8grzofNa80LzQvN08+3zIfQZ9PLzkfOn8wH0XfQT9VP1wvXj9fn1d/Xq9WT27vYT9wH3OPda97X3SPiy+Jr4iPg9+ED4ivj++L359fpo+6v7qvvo+yX8fvuU+wf7H/o0+ff4bvm5+aX69/sl/Yn9a/2G/XP9tP2p/Sv+Xf7t/e39UP5X/w0AYABrACEAqf9q/6X/TADTACgBlQEGArACjQMvBGIECgQpA7ACogJZAyoEDgXABqQIhwoDDJ4Niw/OEU8TgRV+GOYaixtyGx4cbRw6HM4bQhupGcIXjRb+FQ4WvhVDFWMUqhMWExITwBNSFHEUmhSGFK4UoxStFOoUQhTDEsIQPw/eDZsM7wpkCYYHmwWxAygCKgFZAPn+PP0n/Fb7VPpG+RL4Rvd39vf1WPWh9P7zgfNV8zjz3fIo8njxGPHh8PjwC/FA8QDxSPFk8ULxWvEz8fjwEfCn763vsu+x7zLwHPHh8XLybfMb9L/0wfRt9eD1EvY89kX2zvYS94P3rvfa92r3mPZG9nX2MvYh9YD0gvT79ED1rvV29sP2ovaK9mj26vb29hD3Kfd394P3kvfv97v4VPms+eb50/nl+e35U/qA+sL6nvqJ+nf6VvoJ+vv5K/rM+u76Fvsu+3v76/uE/AP9QP1S/Wz9hP38/Tj+dv7E/kj/8f9uAF4A2QCzAYgCDwPxAgEDGgNUA/IDegQIBSwFwAQJBPYDXgRLBTIGIQe6Bx0IHglUC2IOSRHoE+4VWBgPGlIbKB2QHpceuB38HGAcVRt1GuwZXRlYGOkW+xSAE9MS2xIJE/YSfRICEigSvRKJE64TKhMBEsoQmg+VDrQNbQxMC/oJZAgMBycFpQNqAicBgP8l/ZX7uvqI+pz6UPrz+SH5Wvij94n2tPUK9TX0xvP08oLybfJ68vDyOfMB853yI/L28Vfyj/LX8pnyKfKf8UvxufEd8lbyLfIG8kXyi/I185LznvPz81700/Q39XL1FfaE9kP3pvfR99P3jPdp9yf3Uvcy93r2rPV/9cr1Kfbz9Z318vX+9UP23PXj9Ur2fPYY91z3m/fM9+v3nPgy+WX5mPlR+YH56vki+oz6i/p7+pv6t/rN+s36qPp/+qH6wvox+wf83fyn/Q/+Q/6o/gj/Gf9y/3D/Ov9i/1v/xf9PAMcAWQH7AbwCwQM+BA4EXwO2AjMC4QHbAQUCRwLgAo0DEAQ/BJ8ERQXHBdcFMwXnBPoFyAeCCegKWQz7DkcS+hVzGH4ZYhmOGfwaXBx+HBQbvRkWGUoZsxnlGF0XqhWGFMwTAxPPEckQcRD1EHURrxEgEboQEhFoEWERDRBJDgwNAQ3uDBkMbApyCC4HcgagBRwE1gHB/3H+x/3//L77LPpb+cn5Ivqc+af4D/ev9rr2vvYR9u/0+PPp85f0tPR99E7zXPKK8iXzevMK82ryQPLs8mPzhvML87Py7vKi8wz0z/Oe83nzRvRN9ZD1gPVd9WT1mfZ296H3svcj9wH3U/c092f3Cfeh9qT28fbT9sL2nvZW9jH2tPUj9QH1EPU09Z313vXZ9Ur2wPZJ9wn4Ifg5+DH4U/i0+CL5WvmZ+cb5Ffpj+qb62/ri+hj7E/sP+xP74foa+1v7zvtS/MX8KP2x/TL+n/4T/6D/DACEAFwAPQBiABYA+v8DADIArAARAZMBOAK3AhsDTwO4A6sDzgPKAxYEXQRSBIYEtwTcBDQFuQU6BtoGTgf8BxYJBQoUC1EMRw6rEGwT2hVKFyUYHhndGYMayhrxGSoZNRiuF3AXCRd7Ft4VpBXQFPgTphLMEToR4BCsEAMQig8tD3APuQ/DDyIPPA40DZkMAQwaC/0JMAiuBigFAQT3AoYBdQBQ/yX++PwA/AP7Ofrd+R35I/gl92b23PWd9XL1S/XE9EL0FfTT8wL0+fPd84DzW/NB8yjzN/NC8z/zU/NM8x3z5PL28mDzkPOz877z2/MP9KL0EvVv9dX1KvZd9nT2dPaj9vX2Ufd+95j3n/ed96X30ffA9yz3yPZU9vX1dvU79RX18fT19PT0BfUv9Y71z/UB9jD2cval9i733/dK+Jj4+/hC+Wz5kfnC+Tv6Xvq/+uL6Hvuj+zn8t/w2/aT9+v08/jX+KP4n/mD+if6i/vj+qP8hALcALQHQATICkgJpAioCDQIIAnsBzAB0AFMAiQCtAOcA6QBtAQACCAO9A3wEogTIBAEFRgVUBewEcQTRA9cDGwScBFAF+QXhBhoIcAkaC3kNChAZEvsTaRWWFm8Xd</t>
  </si>
  <si>
    <t>Trường &lt;content&gt;: Kiểm tra nhập ký tự chữ in hoa</t>
  </si>
  <si>
    <t>1. Req Body
- Trường &lt;content&gt;: nhập ký tự chữ in hoa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</si>
  <si>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&lt;content&gt;~!#$%^*()?@;_&lt;/content&gt;
         &lt;/input&gt;
      &lt;/web:generateTts&gt;
   &lt;/soapenv:Body&gt;
&lt;/soapenv:Envelope&gt;
</t>
  </si>
  <si>
    <t>Res &lt;?xml version='1.0' encoding='UTF-8'?&gt;
&lt;S:Envelope xmlns:S="http://schemas.xmlsoap.org/soap/envelope/"&gt;
    &lt;S:Body&gt;
        &lt;ns2:generateTtsResponse xmlns:ns2="http://webservices.smartivr.dbus.bitel.com/"&gt;
            &lt;return&gt;
                &lt;errorCode&gt;0&lt;/errorCode&gt;
                &lt;responseData&gt;UklGRs4OAQBXQVZFZm10IBAAAAABAAEAIlYAAESsAAACABAAZGF0YaoOAQAAAAAAAAAAAAAAAAAAAAAAAAAAAAAAAAAAAAAAAAAAAAAAAAAAAAAAAAAAAAAA/P/2//b/8P/y/+f/7P/h//X/4v/w/9P/zf/Q/9P/EQBQAGcASQAKAPf/JACKAMIA/wDnAJUAygBdANcAwAAkATMBSQEnAaQAzQB/AKIAjQGDAjUFPQdzBSgDZgAAANMC8gVDCN0HyQM//8X88/z3/y4CtAJ3AAn7ePZh9Q34Efob+1L5z/Ul82/vue1C79fwwPBE75zrV+vY6VLrRO3G7A3vhuxb7pzvlvDz9Er3c/sW/Tv/xQSoDUERrw4mDHoLExMnHI4jOSYWIpodWBrfG6IgBSShJpUlGSESGx8WihUKFj0WHhXCEOkM8wj8BE8CuP4q+oX30Pdl+Yb5ePeJ9WXxePBJ8dP0Svz+/JT9G/3H/TEBgwNWB6gJOAuODKQNCxCXEL0NOg53DIcOWg70C9wKZge1BAIAUf23+qv31fW28frtOuj34uffx9ti2mPWsdSm08TTPdX50+DUr9W91lTYMNgJ2bvXE92V4fnjvuvA6hjvRvqr+tb2x+WU3X7vlwVSI+IpWiQcE2AFOABNBGcf6S+BRKJEUTZAH0ENLxF5HxY3a0B+PnM1WCXlFPAM4xGnHMQnmicBJIUUQQ4HAocBLAM4BhoMewyzDW0BXPo29Kb3SAPrC2INewkbBXD/0vv8/YwDLAvpEDkQ+AuBB58F3gQVB1wIAwf9BqkG8wIg//38F/oM9uzyUu/Q7IHqTOSu367audQs0fDQlM+GznDNTMhUxAbD98DswsPJ1MxLy4XJ3sgIzMnRgNSg1gXbBt7E30PireYP7G7wgPVh+QD/PAc9D48YUCPvKgIqoyNsITEkDTWtRJZL3EweQYE3ETNyNi5AokkITcxGezycMJgoVSxDLToukCpCIa0dFxhUEnMPUQsFCUgGpgZqBYgHSwaF/YH6lvbU9jgAWAKYBLEB/Prg9UX2n/oF/SAG/QSbA60Bp/lu+Sf7+fvN/kT+3ftg+hv32O+q6p/nXuZM6Uzmm+Jz3ZvVitJwzV/Oz830zuDPb8oTx67AobzrxBzJ3812z1vMjMygzDHOS9Fc1ijdht4F46DjWubd6gXttfXd+KEB4A+KGGMtxyj3GMkX6xb/LeNCGkyTT1NFWTj4MRozRj99UNJW6VFISZg1NitXMM005DqgPOUxDij9IfYV4Q/rETgQghC9D8kJUQQGAQL8OvcH9yL3q/dU+rD7aPol9hPyZO6a8F355/5tANH/DfsZ9z74u/on/ogB3wBA/gj7w/eu9G70P/VU9WLzIu416C7hJd853LbbaNtF1/vVstJvzk7M2cvDyfPKr8pwyy7MusrIzNvM8c7/0drTB9SZ2KTWntyA47LhJ+qw59fq1u7i8YD04fsTAcwCshWOFygk7CJJFRMhjh5xLac4oz5cRTdCzz+8OhM7Fj/9ROZKx0x+SMo+BThsNac3vTU0Ntky0i5uKVAh3BqPFeoTgA+iEKwQDwxLCPr+Dvh99NrxNPaS+m/88/eu777paekd7cHyr/iF+cH2FPK/7y3xEPbI+uH80vxe+GDzVvJ/8/vzd/Kw8OLuyOzc6aDkHeCi3Q3c/9pP2TfYaNaB07rPcczkzHXNaM/wzrrMS82ozarQodIH1CbWitZ12lnbx98J4hvk2+lJ6gTvWvCJ8z333fj+/O/8qwFsBYULlhcaIf4rTCabIbkgeSJZMpQ4ZkBXROo+cD+BOdc9w0L5Q4RKiEZtQcw7FzdkPC49MkBTOg42DDDaJnoneyL2Ilsh5RqEF/EOkwkeBXsD9QPY/4r9UPjK9Q7zUu898Efvs++07zjv3PBS7hfuNO0r7RDvWO6n7yLvhO1j7G/r1OtH6fHnFeey5Z/lhuNG4AneQNu/2GTYJdmM2DLWL9QK0jTQes8Gz0rPz9BK0ZbRgdGN0CrQGNEs1ZXY3du23H3e0t0W3/DlVefB7SDv5++K8gjyOvTT9uT7VP84AWwGsQu8E80daRupIJQjRyZYL20vWTikOE45wjuyOnhDT0UNSqNNqUpSR3E9hTxaPZ5Bt0f6SPtDP0FYNU4rZihsKJ4q6yqRK8IfYBZTC74EdATbA3UDaAJa/Xj3u/E36xzohuk26pnpYutB6izqTugJ6Afosee8583n1+jd6lbsROvD6MDm/eT842rl2+SB4yLhRN7d3Gjc4Nmy217Zk9a+1GjRO9LC0k3UhNNA0mXPEcx0zdbO09II13zYj9bx1BvUx9U23FbgV+Qn6Ono3+f+6ejtA+8F9fT2d/oF/ln/pgDgAXwCqQACAQkIexHsHhoo7ix2K0ElciSgJegtRT3oRLVIbEcBQlNBw0AARQxML0lHRt1EEUG6RLZHoEjFRlVBLDhuMSMwLDJMMFUuICjpH7sV8wyiCVQJhwjlBtEBnvxu9mTv9OlU6cDpkeo96iPqROnE6LTmduWl5H3knObE5tDpPepo6rLnm+Rn4w/jPeR25NfkVeN74ADe2Nvk2k/bfdrI2bjXrdUZ1aTUS9UE1LjRE9DPz5jQONHA0xXVBtcQ11PWoNaE2IPcjOGh5Xbmy+gA6tvqQO0Z71TywfWj+E371/7r/f779f3A+wX/QQPEBlsLTA8nFuMeAijDJGIhBCHtIQMuBDf9PLNDDkI3PQk6+zmcPsdF80g8R0FHXUMgQZRCD0ENQbk99Tq2OGs3sTF7K7MldR3oGcoVhRLoD3INHQUa/wH7nPaQ9qnyqO/n6zzp++Yp57DpWOpv65ToQOV548XjUOUY6XDrGuwI6Y7l1OJk4qXkpeWu5pnlu+T64S/ftd053O7cl9tF2TjXR9V91SHVaNRl0rrQbtGP0fjTIdUn1WPV4dWJ1VbXWttS3WjgdePV4jblo+eW6K3tWfAQ89z1rPlD+3n8Qf/i/YYBmgPrBNwHygiDCMwLRhLtFXkhVCi4JlMpkyQfIkApMC8HOGA/aT76PUI7yjdaOQRBnUNWR6ZFTj/QPTY6GjyxPM485zoTNqIxBC1tKL0jOCGuHeAZtxO3DIoIIAaRA4IB3vwZ9x7zIu9S7AHsPurK6JfoLecx5orkC+JK4+TkreN648Di7+Fb4xzj+uJ+41Ti0OJg49fituNT4kbga9843azccNwK29fa7tnH2MnXx9YZ1LfTrdRY1nbZjtiq1+fU8tKE1YzZqN4V4jXkTuVf5Djl7uUz6Q7vlfGe9T74Hvjy+rb7d/0KAagEHQbfBpcHcgZgCjELww+hF0sd1yd9Jhkl4iNtICAn6i3oNQM7/z3lPOA35jN+Nyo/Z0GHRC0/3jeFOXo75T7JPiI6MzWgLsgqASw3LcktDyq/HdcRCQvlCM0Llw4xDAsGafzm8w3wTfBs8nDyCPFd7FLo4eaZ5ivoxugu6LrlK+TI403ks+aZ5nXlWONg4ffhdeNV5k3mB+Uu4XXdTtwX3PreG9+U3jjcnthz18rWXdfr18PYq9WT1MbTl9MB2DnYAdol3JvcQd00367gKeIN5X/l6+mH67vtQ/EW8031//bK+CX6l/6xAiEG+AbOBMsE/QTvCEcOoxWTHawjbiPFIL8feh4kJ1QsPjMmOZQ2iTdaNNAxMDWzO5ZA30OKP3c2pzSjNo04Ij08O/k2ODJ1K3wppikRKhwoviE2GaQR4w0qDLAMtwvUBoYAV/mb86/xcPGG8qrxCe4h6lfnU+UX5pvnteYn5mnkv+FP4h7jV+OG5AvjMuFQ4b3gJuIv5BrjKuIy4Ebdt90w3nneyd8P3l7cLds+2e7Z1Np72nPa19gh1+LWEdg62Z/bntzi3NneUN+14eLjUOV16OPqjuzw7XXvl/IM9T74Ifsq/vQB2AT8BQQFpgX4B8kJKg0yD2IRmRTUGSohkyU0Jr4j0yFxJLwn+yw9MjM39DmgN30zqC7LMKE3TD+qQtw93DYsMUsvZTJRNuI4mDeFMR8oqSFYH0ofhiD1Ht8Z7xD+COQFUAN3Az0DHP6W+bv1ZvBZ7n3uQO2n7Pbqx+dg5wjn2uYS6JDmkeRA5EbjnuT85pPmV+b85MDi6OJE4pbhVOK24Tfi+OHJ34LfA97y3K3dtdzU3ALe/d213lzdKdp+2lra1dsS4GnhyOGk4ovhq+H145/moepA7j7v4+9m8ln0M/ha+2P9b/7h/tr/ygHlBLYHsgucC90MCA9dDhgROxCmE1IXVhvcIh0jXSVDJZkiUSEII/gn4y+MNfAyWi+WKVEoJyu0Lio1wTQ7M4kv/ihBJ60ozik1LJcq9yPQH/Aclxo/GccWghOXD80K6AYgBcAEvgLH/2b85Pd89FXzb/LW8e7wyO2M68vpdeht6G3oLOh452rmgOVK5XvlreXi5d7loOWB5RXlM+T94w3lNubb5lPnFue+5c/j8uIr40bkiOas5yPnweUB5uPlIOVO5dHlWOe86D3po+pq6w3spOwX7eDuD/Al8vz0OfbA+J/6Jfs//ef+YQG1ApgFmAa0BsAHYgj/CsMMmQ/IERwRgxDZEKwRmBI0GIsZ8BuaHrgcex7iGlEaMR+pH+0hqyOPIkchFyGvHTseLR/EHvogAiFXICkdcRp2GE8XSxcsFugVTBQvEqcPVgzoCGAFGQPRAaMBn//a/An69/cv9nf0cPPC8VnxzO9a79PuS+787VvraukN6GXohegr6aPqiuoB6ovo3+hE6D/pYepX6+/rSezC7I7slu157YHtdOzC673seu7Y8ILxc/BY7g/tnuzK7o7wNvMh9KHzevQg883z5vUN+FP6E/tQ+yv88/uS/D/+V/5QAhcE3gYyCLgGZge2BlAHNglFChEMrg03D18QBRBDDqENPA6zDpISqhVfGGUX5xXoFYkTcBJGFNwVvxglGqAZkBfxFKETdxKkEyAWLBZMFqgVDBRBE8UQWhDwDbANBw8zDlcO6QxzCucHNgaoBTkFbAWTAwYD0QES/xT9gfrU+IX5//ml+fL3b/T/8T7yAvPi8pvy6/E38FruL+7s7n3u2O6o8Cvx3PBb8EPvOe+P7sztlO808fzxDPNR80/yjPHn8HPxlfL382P0EvVx9C71svVz9Gj1jfV39uz3j/h++Jv2efaf9nj5wfzs/vsAaP5z/RH8Vf1ZAIUBQgIVBSEEMAVwBHgDegMPA5UHmQgqCYkJKAmfCPoHeghqCNwIdQooC4AM8wvSC8IIfQa3BXAH0Ak1CwcMgg1MCxAJTwcgBuQHoQgBDBAM0gq7CbkHDQZCB4EI7wlzCqUJewg9B5gFUQQzA7MCvwIQBbYESgTOAjcAYv0M/Oj8mf3k/3cAKwAr/oj64/kn+Jr4q/pi/CX+Yv2t+xv3gPTp8rbzlviT+Rv7/ftZ+eL2C/aG9Zv2ffkH+/z8Yfxk+B734PVH9rT4yvoz/Ov61Pn89y74cPmV+rT8tf3x/uD8SPus+w37A/3s/hz/QAHaAH/+uP9t/nL/c/9c/wABJwJMAc0BfwKaAK0CngIABBoFhAOaAwMEFAMNBBwE4gVRBv0EOwSXBB0EXANaBVUFagV5BQoEkgUEBJ4DmwTFAxMFGQbsBewEYgTrApcD1QKbA6QEawP0AloDdAJyAoUCqwKMAhgBJAGYAmoCbwJoASYANP9a/rwAgAFEAVkB7v/T/tD9tf0o/nT+Af6X/iD/mP4M/tf91v1M/Aj9gP1X/Qv/jP6F/Sf8F/x//Bj9rf2C/rD/jf2g/ZL9Gv2H/Z/+qf4//aj9pP0D/ub+3P6P//j+ZP7y/v/9wP7b/koAqv/Q/8n/gv99AN//rAB9APsAowEMAvYAkgAH/wr/N//oAAQCeALBAOb++P+e/wABSgLTASABIALcAQwCRQMCA74AsP/J/Yr+IgGzAnUDmgIdAbT/Xv/X/08CRQKeAbEAZf72/fT9EP+NATQC4wJrAej/2P2T/B79D/9hAcgCpgLTAHL+3vsg/D394v9VAc0BJAGN/13+2PxS/k7+dv9PALQAcQD+/sb+7P7R/vb+Vv+J/2v/Kf8VAHr/Pv8O/yr+KP4K/ov/mQA9Af8AAgAO/x7+nv7I/ocAcgEFAeMAxgA9/4j+y/8k/5AAbQGXAZQBiADo/wj/Mv+DAM4BDQLCAZ8Abv+f/6YAtwBOAUYBZQBM/1b/hgB7AUQBqAD5ALr+/P4i/+P/HQE7AXIASQCZ/jL+Uf79/7gAcgGNAXoABwA+/Vj+Pv5a/4UBwgFCAUMAAP4Q/dv8if+MAaQARQG//wT+e/0V/sj+dP8cAZgAtQDX/xL/B/6p/jj/nf9oAAcAqv/i/1sA8/+0////Yf8o/xcAwADZAO4AmwEmAHv+9/+V/0oAQgIDA20CnABd//P+pv4AAfUBPQLhAjgBEP/p/n//QwDZAaoB7AHmANr/+v8Z/+f/IAHCAE8Ar/9e/8L/lQE3AaQALwAKAMb+tf5E/ykAwQDw/xoACf9z/kz/2/40AN4AJACWADP/1/6q/lf+y/+l/ywBQQGh/4b+Tf2m/eP9AgF3Ah0BwADM/pH8nfxx/Yr+3v80AewB2/4V/8T+fv2y/pb/ogByAO//AgDI/eT9oP6G/nIADgB1Aer/XP8V/4L/6f9xAHkAv/+WAUEAggBrABb/jQAZAP8AewIdAfgAUAAeAHkA4QDJARQBYwD//zsBIgDpAbQCrQE/AeMANQEd/yoAzABBAHoBWQJ6AZQAtv5d/vP+XAArA0oCdAERAJn+Af5o//n/IwFVAScBfQA9/x3/7P7b/aX//P9TAEcBtABa/0P/Av9U/Tj/ov9bAHsA8gA0/879Cf7t/pT+rf99ACIBpABt/zwA9/ys/gz+lf4KAd8A1QFi/6z9Iv5c/lz/mABjASwAwP5R/xn/iv8lAHwAQv/y/tn/ZgAcAPIAVQFlAIYA/f5AAA8BiQHfAR8C7gC0/rL/Mf/uAGcC2gJGA58An/8F/4v+7QBeApgCHgKWADb/cv6G/5H/xQJGAycCjQBS/sX+tP7K/1kBRAHZAH0A3f/T/hYA0/6b/xYAbv92ABEAMQAiAG3/9P2t/tv+B//hAFkAPwA0AMj9oP5q/fH+9AAGABgB1v/O/un8gP32/ogAqgElAU4Apv0q/Rn+Wv73ACYBFwEHACL//P1d/p/+Hv94/w4AhQDn/1YA9f6Q/vb9rv+HAHYBNwFgAD7/ov6l/pL+0/+tABgApQDuAIwBZwD//sUAJgACAHn/ZAFgAXT/WgBZAfT/q//RAIsAgwHSAKkA1v7l/3MBcQFMAd0AxP98/tT/mwCDAb8AWQDF/zH/FgANAdL/8f/OAL//ewCN/2b/Df/Y/hAA9gD5AM//vP9+/13/MgAiAMT/5f9XAGn/Mv/z/+P/FP+q/7kBeP+y/tv98/5H/2kBUwLoAGP/pf0B/Wf+lP9sARcA8//W/wT+e/7O/cT/bwE7AO7+0f61/pz/Pf8+/6r/WQA+AIP+6f9x/9z++f+V/7UBPQH3AB0Bb/62/Lz8Sf9DAygDmANiAvL/zP63/WL+BwAdAmsDEQOeAo4BHgBf/wv/pP+cAHQDOQQ7ATMBsAA//1f/4v+PAXkCQQJrAUb/4v50/7r/6wA9AYQAgQC8/iX/FQBRAS4B6/9CARH/Nv8Y/wr+7f94AT4CRgHdAeIAyP1H/Rr+jwAWAbMAzQCcAO8A5P2+/mz/If/V/rz+HQGfAYYA1P9p/1P9TP36/lT++P9XAGYAU/+a/gb/E/4W/0L+nP+j/+YAtgE6/0cAFgAd/zEABgDQAGIBGgG8AP4AkACN/73/d//CADoBBgFCALP+nwAeAZAA8QGEANf+9/78/qn+OQAkARYBQQMJAfMAAAAB//T/Lv/TALYAowBzAWMABwFBAZ0AgwA5ARwAuf++/7n/5f9+/QT/9v4yAEkCugGK/03+q/2T/cj/ygACAjMCJgGBAZz+h/xB/JH7sP9pAoMF5wRvAsT/Dfzu+7/70v0zAYkCZQOaAXgC4v/N+7r7sfs//eYAVAOwAiIDUABR/vj7TPzB+uH7vP+v/+ID8wN9AuAANP7w/BL7j/tY/ekAFgQTBOEBQv9AAHD+8Pt0/Or9jf4Z/88B5QRaBcwBGP+t++T+bv/y/qkBfAJlAzwC//9QAZIBlv+b/kv/owMqAhEBCAB3AK3+U/64/gMB4gPjAHUBuP+Z/av82fsL/wcBtQI7BOr/SP9j/cT8Avt//vUC8QGsAHEA8AJD/in7u/tj/Nz+Yf+SAjkElgHoArP+bf4e/mT+HACE/iUA3QGkA5oCLQE+/kP9d/xh+40AFQIEAkYC4gFEAPj7lP6b/Gb7ff1y/AoANAQzBqUCIACA/lf6AfsC/SX/vAPBBq4GRwRq/8X8WPy8+iH+ZQMdB0cJdQaI/577Fftp+Nn7oAMhBXMGEQf9AkH/j/oY+b/6D/wrAvwEWgZtBeUBQgFX/fX8ifwT/04A7QDyBj4DnAJMAt36gfeU+oQBqgSIBbUGfQaK/1v8DPpP+dv6A/8kBJQE+AiJBe4AffzG9nL6vvxuAaYEkAY4ClMHQf3B95/49/gH/TQBfgUWCHQFXwK7/Rz7iPx6/B39mv8eAlcCDAEXAFoAwPww+Zb6lf5aAaMEQArhBSv/xPtX96/3Z/ea/NEEqAkmDn4LgwEK/dj7evdu97r6pAHTB44LjQq7BR4BEPk095b5kPzF/cYBLwqhB90CpwDt/3793ffk/J3+P/z4Bc8FG/6KArz/dvzmAY8BkwKrAfD/pQC7/fT9kAFmASL/Tv9uAbD+v/6ZAVcEBwJz/18Bm/+S/ub9CwCJ/oD9Mf/kAFr+v/4AA6EC0v4Q/Gj6iPme/LgAlgHS/oMB9AJOAK7+Zv2V+y38/Pys/cz+wAFI/sb+9v6X/fX8If6LALL8d/zA/vH+cwABAHn+C/+tA6ABeP5j/u39/foIABgBuf9TAXkC9f5n/1MBOP95+ar6LfxL+p79yACdASsI6Ag6AB//D/5z9wb52f29/ucDMAeIBREHJgXpASr93vbq+xkCvf7g/sUHugWsCa//zwHGB6f7ZgBv+/4A8gMdAD0GWA0Y/TMAbAfI9LD7BQaI/n4DLAdJAVEDDvw2/xsCIfRc/yEB6vsLABQDuPrh+10D7QIFCH/4hwH8Apn2NwFvAZwCIgJTAvAAvQE7AOb/sPxJBPcEQ/+lAHEHv/34+acCsQZoB0wATQHuAFoDQ/0G+ST99fvp/awATQerAksJ9Psa+KL/fPe7+Or+MgCfAagIxwSXB7MLcf5WBvD6evvZ/YHzxfoyB3EEEAFfCrD+SQYf+XD2RP8h+Cz7j/o9+hYJqQkO/O4F6AD6/cv+Kf6O/hb9HQK9ArsA3wLhBCAA2//5/xf63f3R/4D3WgE8B9ACRwL8CB76avo6B5X7P/hKAH8BP/s6B88EvgKCB+H9nv0r9e/8dfzb+N38+AE3C3r7CAdiBdn9M/0R+nf2UfFG/Pv0+Am5DYX/CgiQBOkFvfeh9tf8dvtt9UX7BgsgAWsG8Qeo/8n+ZQGu+CXvKwAx/Jj4YQhFB3oGNgOnAbYFC/nE8z39yfk9/UcAsAT7Bij/SgTIAOL6hv3I+Yf2c/zfAdsIzwfcBlkOfvuG+nED2v3v/MQFsQjK/dYGjg7a/iX7GgYx//f8Pv85/6cEsvx5/pn/kviZA14FIvwi/fECWP+Z9jr6fwRa9aj7mQoY/DYIAAiUATv+mP1Z+yf4MvpyBVkBnvs5BDEKSwVF+qEFwf2l+K0CVv9q+LsGmwInAd8CovywAg39r/doA4EAm/f9CcX/dP6OApH+ef+wAY76/wXlCHT+/PnUADT9HgD0BcD4twm2BaH50gS3AHD7ZQAQ+84Ak/7z/lkIdgaQBNz93P0xBBb3Nv4MADn8awV1/80EOwfIALr/LAFz+mv5H/7N/doBZf5mC44CigIDDBXyO/+++z/xDAIK+OwAWwQpBxcIYAC4AAz4IfwqAEH2mfu+AAP5WwSg/w0BlQr0/1n/afwU+I39TPwv+Yn6WP/QA/H/bgJ/BUABwvqx/zz56vZl+VP6zP4vCDsBFweDCub8JgPT+Ij5zP1Q+779/wN1AbID2wLsBsEB4/5SAvT9t/aFASD/nvyEBaELHgMUBroIWvrb+pID3/iS/dH9P/0NAE0HgQdaA84ExACE+gT3EwAB+Fv8gQJkA+IJ2AgGB3P7Lf7QAeT5PP48/Dj/xgKHAu8ElwWpAYUCnwGV/Ir6wvtV/HwDJgCTB/ENC/u/BCADZvpD/gb/qf3t/dYBawSYAMcASArLAEf/PwhK+jL9aAD5AZ779AQfCUP9IQWYAin/QQF/+YYB//7X+nMCGgMf/q4BHQL+/poCL/xx/pH90/esBNT6cgLwAwMAugT7/AUCAf08+ksBZ/mOACb+xAF4AgYBxwM9/o3/nQG7+Zn+zgG4++EAbP/XBPb+Av1iBV384v+4/k3/Rfua/yL8dgJWBZj9ogJHAAQBfv4o/OQGIvxX/7gCU/1wAcb+jQBfAlr+Zf+e/dn9vwHY/aoBQQPU/2MBR/vh/+cEn/mB/R8DAv8A/Q3/wQHXAEz7CwHm+wn/Av3C/5IAQv4xAN0Akfzy/yX/7PtG/4r8zACi/mH9JgUz/QsAO/7fAEn/U/9tAUX67gMA/Q8A9/+r/HoDcPtBASICM/3X/jYBQPxVACoAK/y7Afv+9/tQA9v9If6pBMv6eQNvAb76dAMT/Tv8bgPg/kP+pwOF/yj+ugOH/G8AVALQ/aEBtwAF/yr+jAHl/bD+0gJv/woDPgAhALD/qwBlAK7+WwW7/V0B7gJK/4ADmfwLAiYBpP2cAZMB+wCsAhP/JQKAAmv/EQHC/3ECUf7GAUr+CQGoAQv+QwXY/ekATwLQ/acDjf8MAMcCvf7+/qoDYf7E/uoDtvyAAdH/ff+uAdcCkwBhAdAAGgCYAVT+YgD5/s4ABQB//lIAPwBq/dkEDPzcA24BbvuWBDH8kQBv/8790gIa/VH/NQFxAZn8wARJ/+L+ngTo/KcCCQBt/sMD+v2SAlj/fgCJAoz+dQIRAPr/5AEPAjn/bwI7/hkBKP9d/9ACG/72/5wCy/9DAJ0AVgHRAEb/df/1ApP7dQMzATP99wPK+yEAKgJC//4Al/9PADgDY/3b/vsCY/1hAEH/Lv/lAPf9lAHb/mr+mP/qAab8GQFOA3b9aQIS/Y/6BALx+acDZP4m/kABcADF/vD89gIM+xD6jgTZ+fwA8P8dALMB0fzxACMAPfsZ/yQAlf1tA/370QHD/aT+UAHp/OsAFAJy+O8DR/4m/MUD4vtPAvH/k/ulA/P+A/3IAA3/xv9eAhb6TQMPAA/5TQdi+1cD0AGZ+FIIwvrJAH4GvvmJA/3/GP91/CsF4/0BAMEF+f1WAuz+Sf4LBR37BwMfA6n/qwHiAyr/if8JApQAzf5bA+n9ZAFKBHL81wRgARr/w//WByX8ywHLAhH86gYI+mQA3AMg/SwCigFo/44AhgPqAD7+wwPa/vn+MAIy/7AC+f7hAM0Ccf+N/8D+4ALb/S3/ZwL4/b4C0PztAy0ABv2TAoj9LP8z/7r/J/8L/XkCMP2xAvb8BALW+SQEX/5z/XsFIvzr/r0C8Pv3/hwBRP1T/PsGc/kKAc8B7v1H/WYC4/6gABEEKvleAxD/+/xABJr6IgAGAuL74v/+AgP8WgKu+60CTv7H/SUDdPoWAw7/SPtmBwz5mgEUAm77wgKm/9n8GgOWAEv/NgIB/lAARwLY/ewB7/6t+8j/t/wD/MoBWQIUAZz68gTW/bz+6QBW/oAGB/wFCRT8yv0BB/L4qgEl/B0E6P0n/bAFZvxGAiUAPf+MBcv8BQLMBIr6GQhw/tT8EQlA9ocERwQS+TwFG/5F/hYIuf8IBQ0GF/2wBOn7ov/GAJz6ugO6AHH9Ef90Bbz/Xf/BBpP1mAjE/B73HQ0a+tr8HAWh9ZQFBv0f+YgHkPouAUUGifiECAQABfdIAmb8JfxKALj9aQKf/rX80QM2/on+ugKPAHL6Ff96/u7/7AL7/r3/gwJB/MgB6/2E/KT+PP2R+wv7F/9hBLcCGALQBEL8ewC3/qz+cwGi9x8Dav5B/WQEXv1bAPYDkwR0/3YBc////+4A2P5d/kj/QwHI++ABLv/r//0BNv8Q/PYAEAAw+wQE+f43/l0IGgEz/agGRwGhAaAER/41/84A7P6CAFIEZAKYBBgFZQApAd0DDgG1/jkFwwHL/iUBFv+YAQ0Ahf+zBSkFAwHaA18EGQH/AkYB7f8iAm8BVwBA/wMBGgHf/RQBjQCPAAEEaQHIAzIELP9MAi4FS/9o//wC5wF8/zQAbwBQ/n7/3P/J/zD/dgGCAJwAiwCJAYX/AAAa/ur/VP8O/fL/QP7x/OT+Yv0A/pL+BP6q/tj+ZP6l/lL/r/3C/iD/Zf7E//X+fv2k/xH+Bf18/gr8y/zJ/NX6hPw/+8v97PtH/hb+mfzO/s3+qfzA/yT+FP7r/mL97f0J/f/7BPxW/VL70vyj/M38uPww/Qz+Zf2Z/jP/l//g/7n/0/7h//H+7P44/+f+Lv6m/ZH97/yX/nn+bv1e/2//cf5ZABwABwFWAlUAUAK1AHoBVQFqAI0BaACF//cBx/6vAFgBWP+GAakBewDdAsQBPAKFAkoCtgG2AkICxQASA68AFgHwAX8AOgGhAe0ASAEAAooBFQJbA6QBngLUAqkBCgJCAncBTwF9As7/VQLYAKoAswEWAWcAWQKFAMUApwL6/34BlAEiAOQAIgFW/3cB/P/p//UAzv9CAHgAMABwADMA5wAKAHEAvgDb/zsACwEm/84AhgAL/38BXP8mAJMARv/NAIb/7ACL/8sADQDr/5AA+f/I/3wApv4AAEf/Bf8yAAT+0v/l/3/9+wDk/k3+NAFL/o3/ngAH/pIAEv9V/6z/jP85/6j/7v/H/iAAVf+1/0//EwD9/vr/tf9y/9f/7v9w/2MAlf9BAIf/tQCI/3IAxACV/xIBUACt//IAPQAAACkB8P9PALEAAQCcAEcAlABmALQAGQBfAJ4AVABAACYAAwAzABEARQAiACIAPAAbAB4ALABWAEcAJQA4AHIAWQCCALwAeQBYAG8AdABTAFAAbABkAB4ALABMAE0ARgBjACkAHQATAPr////v/wcA7/+l/7r/rP9i/5P/nP+r/8D/u//M/7T/wf///8L/vP+w/6X/wf+6/+f/4v/J/9j/2f/S/+D/6/8WAAoA7P/w//j/9P/m/+T/vf+u/8//wP/l//r/1v/2/woAHAD2/wAA9v+9/9X/wv+u/+//xf+6/9z/kv+7/8D/q//q/+X/3P/2/+X/6/8GAAEA+v8LAOj/5v///+X/+f/z//3/IAAGAB4AVQAnAEYAWgAnAHIAWQBGAGUAUAB1AH4AiQCxAJ0AiQCYAIsAlACKAI0AaQB0AHAAXwBwAFIAVABXAG4AYwB9AIkAgQB+AH0AewCFAJUAfgCaAJwAgwCMAHoAWAB+AHcAZwB+AGEAbgBwAEkASABGADkAPgBSAEAAMAAoABMACwDw//T/5v/h//j/7//p/+L/8v/7//r/AQATABIAFgAkABcACgAAAPj/AADx/9z/5f/M/8r/3//L/9T/1f/c/+3/7f/g/wAAAADu/wwA+P/s//b/7//g/9v/4v/a/9H/vf/L/9j/zP/W/93/2f/e/+T/4P/x//X/+f/+/wAA+P/1//D/4v/e/93/0v/X/9//0//U/9f/3v/d/9v/7P/5/wAAAAAEABwAHgAfACoALwAiABsAHwAVABkAFQAJAAMAAgAAAPb/9v/z/+T/7//r/+f/+v/j//L/+v/i//r/7v/c//H/8//5/+b/6v/4/+L/8P/y/+3/AADy//f/BwAGAB8AHgAWABcAEgASAA8ACQAGAAAACQD1/+3/7//p//j/4v/6//z/9P8DAPP/AAAAAOb/8P/b/9//5//E/9H/zf/C/8j/wP/H/7f/vf+0/8D/yP++/8z/0P/Y/9X/0v/P/9H/z//H/8T/u/+q/6D/pP+U/5P/if+G/4f/h/+W/4z/m/+g/6b/n/+l/6f/qP+q/7D/o/+m/7b/q/+1/7D/tv+u/7T/sP+1/7//tf/B/83/zf/j//H/5f/3//v/AAAIAAAABQAHAAAAAAAAAAAABQANAA0AEgAiAA8AEAAUAAAACQAAAPL/+f/+//r/+/8GAPX//P8OAPn/BgACAPL/AAD2/+v/8//7/+D/AwDz//D/CQD7//7/AgAHAAUACgAOAAYAFwAJABMAEwALABkACgAMAAcAAAACAAkAAwD//xAA//8QABYAAwAaAB8AFQAlACUAFAAmACEAGgAzACkAGwAlACIADgAbABwABQAgAA0ADgAkAA0AEgAeABwAJQAtACEAHwAfABwAHgAhABYAFQAfABAAGgAcAAYAGQAUAAEAEgAFAAQACwAAAPv/AADx//z/AQD8/wEAAAD///n/AQD3//b/CADs//b/AADm//n/AAAAAAYADAAQAAUAHgATACUAIwAaACoAJwAgACcALAAMAB8AHAASAB4ADgAKAAwAAQAAAAEA/f/7//7/8//u//z/5v/1//H/6v/z//D/6v/s/+7/5f/1//T/6f/2//n/8f/9//T/7P/u/+3/6f/u/+r/4//j/97/5f/d/+D/4P/q/+j/7v/2/+3/7P/3//P/8P/4/+7/9v/z//n//f/8/wAAAQACAAEABAACAAUABAADAAAABAAEAP//AAD9//T/9v/p/+7/6f/g/+v/5f/x/+v/5P/r/+D/6P/u/+z/9v/t//X/9v/w//X/6v/k/+X/5v/e/9X/3P/Y/9H/0//P/8//2f/W/9T/2//c/+X/7P/u/+7/9v/3//P/AAD5//X/AQAAAAAAEgAJABAAFAAUABgADgAaAB0AKQAlACkALQAtADAANwA9AD0AOgAxADMAOAA/ADUAPQA6AC0AOQArACEANAAoACAALgAcAB4AIgASABUAGwARABYAEwAQABQAGQAXABwAGwAMABQAEgANABEACQAMAA4AAgANAAUAAgACAAAAAwAAAAAAAAAIAAkACgAMAAIAAAAAAAAAAAAIAAEABwAAAPn//P/0/+v/5//o/+b/5v/k/+H/4//Z/9v/5P/Z/97/5f/b/+T/5//n/+//6//r//n/7f/z/wAA+/8AAPv/9v/5//T/6//m/+X/2//d/+H/1f/h/+D/1f/l/9j/4P/n/+f/8P/y//D/+P/8/wAAAgAEABAAAAAHAAcAAAAMAAgABwAPAAkADgARAAwAGAAVAB4AGgAiAB4AGgAmABsAHQAbAA4AGAAWAAgAFwALAAgAEAAKAAkABgAAAP//+//3//H/8v/t//D/9f/p//L/7v/x//X/9P/z//L/7v/n/+//7f/u//7//v/8/wQA+/8AAAAAAAAGAAYAAgAAAAMA//8EAAEAAwACAAAAAgAAAAAA/v8AAAAA/P////P/8v/s/97/5v/a/9j/4f/V/9b/3v/T/97/0f/U/+D/2f/o/+P/7f/q/+b/6//k/+v/7f/6/+3//P/w//7/AAD1/wMA9v8EAPT////1//j/AADz/wcA8f///wQA+P8PAAAAFQACABsABgAUABoAFwAgACUAHwA1ACEAKQAvACEALgAbACcAHgAuACEAKgAtACcALQA1ACcAOwAqACoAKQAgACgAGwAjACAAEAA1AAkAMAATABkAEQAXABAAFQAGAAcACQAAAAgADQD+/woAAAADAP///f8AAP7/AAD4/wgAAAABAAAAEgAbAFQAXQCMALkACAEnATUBHQEjAVQBXQFyAT0B7gDCAD4Aw/8o/wv/2/5Q/hj+Ev7Q/aP9iP2F/Zb9UP60/pH+o/5A/6T/Sv9e/9T/8P+l/8n/3P+5/8f/AQDe/wAAewCuAIcA0gD2ALkAiABjADAAGAA5AB8AEgArACkAHwDq/wAA+f/a/+7/6P/k/9z/8v/d/+//+v/z/wAA8//j/8//1//f//r/0P/3/9n/0v/k/8r/7f/E/+7/0v/X/+P/x//h/9n/2f/R/9j/2v/W//7//f8tAAkAEQAaABkAIQApAEAALgBGAEcARwBAAEgAMgA5ADAANgA1ADcAZwBdAGoAWwBqAG8AXQBaAGsATgBUAGkAQABLAEAASwAvADsACwAZABsAFgAAACQAPgAmABMASQCJAOsAwwBHAGIApABnADoAVAA/ACQAMgD//+f/CgAAAPr//v/O/9r/DQAKAPj/6//1/wAA/v/0/w0AMgAHALn/Y/9e/9//HwDD/6z/BwDw/7P/0P////z/BgD+/8r/7P/6//X/+//J/8T/+//v////MADp/+j/HQD4/9r/5f/J/9D/2v+x/+H//v/V/8r/0/+z/+b/AAD5/x8AEADw/+f/7//c/0oAwgCzAHAAQABHAUMCcwOeA2wDNAOMAhUDngAc/Zn8CP1t/QD/pwBe/4H9Df0G/iP/p/9e/wr/nv5l/Sj9q/23/p/+r/3H/Pf8+PzN/rD/7f1K/yL/Zf6g/w8APQFmAR0AGQAFAhoD1wHwAJAB8wDIAIgA0QHiAuECNgJxAGIAtwAS/8f9tv/q/+j+bP5x/eD8yP3M/gH/sP2l/en8of0O/gIAZv70/sAAIv9yAMoCZgK6AGr6WfkeAb8EJgMn/43/Ef+9AGoBawLeBLYDrgGQAUoCxQH+AH0BzwCzASYB7QAzAVkATwCvADkB/gGAAn0BPACGAR8By/+NAF4AFQEYAiUC9P8E/14BNANHAoYAWQFGAX0AOgF+AusC4gHXANgAhwC3AC8AoABgAS4A+QDrAPQBfgPbAyH/3Plv+nf+6AJtANj7iPm6+c77+v20/4sAHAHB/gD75v1UAfMCZALQ/14BLwJUALj+d/+d/xj/F/05/Mn/2QGXAC//Df9F/Xn9b/3c/skCrARoBvUCgfig9Uz8qAE7AeL94vw8/WD8p/l2+yP9UP0+/RL9rv2i/Vr9m/xM/i//MQIAAub8MPvM+7X9YPwC/cX/RQAg/lb84v4L/wr/if/A/z3/Hf/h/zD/d/9N/33/cwDQAI8AQADB/5//iADjAK4AZAH4Ao0EtgRAAhICVwN4A30DGATCA3YDwwNTA6gDQwMEA3cDGwSMBAIFmgSbAowC7AL6AtoCgAIuArIBbwHwAPQANgEtAQEB5QC5AdIBEACd/pb+XgAFADr/QAD0/zf/b/9Z/1T/AACi/xj/fv9z/hj+wP2z/RoAkf+Z/A37mvq5+8X7VvxS/Pr6tPkD+uL63vth+lD4Qfrj+qH5EflX+An6xfrU+fv6ePvY+kH6hfmI+dD6APwO/PH7qPv/+zn8z/xw/cX9W/6q/q7+Xf97AMMBrALMAu8DfwXkBQkHCQgYCMkJaQxrDasMCAx9C/YM9hCzEogRXBHfEawS7xGOElIV9RbTFY8SLRKkEzcUjRMCEm0RPhHiEBIQaw0TC4EJYQg3BxkGXgU6A5YAm/56/On6LPo2+jn58vbz9D/zk/FS8ELwR/F08RbxB/DT7Rrsj+zo7ULuo+097aDtqO0K7XnsKuw/7E3tiO5F7trslOso6/HrBe0Q7STsj+pr6OPmtuYL53bn0+fu5vjmL+nB6pPq8uk46mLsHe0C7mnvg/Ei8/HxkPKj9MH3+Pr2/Bz/yQKYBkgK7A0+FGMYWBflF54d5yR5KDEmMiQZJmkpOiwLMAcz+zG8LfUrFi5rL24upC0wLaEr/SdXJtAlriF+HoQcFh2DGqMVyRCoC58IMQefBxQIbQR4/yD8MfuT+mX5X/iO9v304/Sz9QD34fbs9Of1u/nC+7n7+fpS+4L8+/zg/Nb8K/2//Ob7O/zn/HL8iPld9u/1JfeD96z1NfKq74Dvv+/k7sftIux76Xnn1+YU5svkHuNp4qHiD+Es35neYd4M35vfLt+X32fgaeDN4GHjGOb250boMOen5+no0ek47Bfude0y7CDsmO2475zx+fB68b3yifJL8gny8vJL9lf5Tfvl+0T+gAKmC4IUkhQwE5kWuiBaJy4lgCG5I3Ar4C7+LloydjbWOkc4gzdIOxw9+zwgOvA28TNeM9UzPTLVL0Qr6CgBKOQiPB66GdYV6xGCDJEIWgZoAkP+wPuP+7f6HvkP9j/yXvDL7+HwdPJO8ILu++/e8Kzxz/Lu88b12vbi91b40/f69xH5d/vf+zL7qvw+/YD84PqU+br6Xfv0+bf2ifLu7/XvJvEu7mTpnOjn6HDo4eax5FPkwOOe4j7iEOIj4k7h8+Gi4WPhreIh44XkguRA49riuuNS5IPk0eSW5m7oseiu6PbpF+uI6+bsbu0T7hHv5O5N7uvt4+3J7yLx2PB+8M/x1vFC8SvxBPNm+VYCcgfKCzMNyA1ZEhQa6iKMJpwmpiXtJ+0pDyzUMo84QDkeON439jn/OeQ2Njb1NyY38zHsLVMsjCrUKGAlMyUIJCIe0xeoE2MQAg0PCckEvAFhAI3+ZPw4+oz3JvdD91r1FfTx86PyvvLr8tzypfPV9B71bfY19+j2QPYP90n3R/mL+fn3iPlM+RH6bvpq+mv61PmM+ZD42/ds94r1avXr9GT03PKn7rXrzOoq68Hqp+jh5xfny+YZ6CTpaemG6I7nz+h46YTpLuqL6hDrRetz61vszutv6rboj+iJ6gzrOut2633rJewh7MHsf+2P7Rbu++3S7X/sUurc6bLr+u6175ftH+tJ6nXrqOw+7ObtI/HU9vT8tASKDXkW5hmaGHsXGx6jKCUuyC/WL5I0qDh9PeNB6EX2RmxFPUJ/QDo7Ezf4MsoxJi93KaYnvicRJxkgeRm/FrMTPg0eCGME8wN2AuABQACC/kH9DP1J/Vr9Fvxc+7394AAvBJoE0AZ5CBcI9wWqA2ADFwJuAfgBswDZAOP+gP5P/Sj6zffU817xLu0M6jLrretU7Tbtn+1H7qrsk+vN6pzpROo56obqyOuB7Frv6/Dr8Azxeu8i8OXvxO/V8FXwsPFL8hPzb/Mi8sHwUe5q6kXlSuDb3cncfdqO2ePakt1b3jHdE9183d3bx9qm2THdXeG25fTowulG61jsu+2J7vTtUO838T/ygPNz9Ob2gfg8+1P9MQJFCOIT6h/SMQo61DrJOG81zTfaM/wzMzRBNR057DrqPgA/GTuENzouZCbyG4gU3RS1GEkfcybuKOMoKiTHHXQXzBGGD20MnA1eDyoQjRWcG3gdVBqDEwoNKAeDAYT/gQB6BMIHmwjXCHQGdgQPAHX6sfX48WjuRe3V7BDwfvRo9oP2CvWo8TLv5epd6oHrSO/e9ej3APup+gz6EPmq9032YPMN8F3uGO4q8B/yFvOb8m3x6etb55PjfeLB4r3jIOjQ6pnr5urZ6eLq/uld59TkNeEP3xDeU98T4Y/ixONo48ngEODo3afePt8O4r7kUebJ5ibmXOmf61HtwOxR60/q8OgE6OzrYvDC8lH02PEN87DyBfXU9fz41/6VBYYOZxpsKHs4Mz3oOQ82JDMTOXk6/j60QLdArD4sPSM7nTj5Mt0rbCb/IPQa+hj7Gnce1SIZIc0e+hriFrUUPhS1Ft0VkBTlFBgVzRZhFc4XYBjYFe4RfwxZDE4L+AvxDKEMTwi/Ae3/d/7n/lD7yPqJ+jz4gPWB8svwGPDh75PwAu9L7n/tbPCh87f0bfan9tT3w/pQ+6P9Ofys/bn+UP/9/Nf5zvdn9XvzM+9P7R/qFOiz6KLoruZm4nzibOO84wzjrOL44snijeKY5GfmreWd5PDjouLT37fc/9y63qDfjeCR4TTjSeQb5Srn6+e/5kDlpuTk5bPnyOmA60XrYOrT6WrqiOwv70/xnPGD8UPyIPM89BP1Wfe8/OsDoQ3bGaAnIDWtPXY+tzgUM5cxjC+mLAstjzDjM6szlDKPM4MxLyrTIQMbAxbdE9cX6CEVKkUsaS0SLyUuWil5I/Ug2h95HZIdPCC4IUohvCAKIPwZZA9wBxcDxv50+wv84P55/738JPwD/FL5QfWX8VvwqO5w7cbvwPKv88/zJfSh82XwxewJ7NTsQO5o78Px0/Le8sT03vdI/Gn9cv6o+jnz/u2Y7HHwOPHe8ozz7PJj8c/taO497a7thu0W7pbuNe138dv12/m598DyBe+e62zqOees5knl2+Ty49Lh9eDy3xDhTeAn4Czfxt2i33fhbeT/5PTkx+Nv4fzh3uIN5dvluOZd6TTqD+yG7inxxPPQ8s7zVfMM9FX10fa9/KQBPwprE7Md2CSyLSw1HzbGNS8yBzU8MlMyDjUsOgg6jTLBMcIsvyxNJxooRyndIjIh3iD6KEkqvyzuMNMyqy9HJ2YiTSClHxYc/hsPG58VARFWD0sPGQylBUD/Z/s998z0Afd3+Aj6rvnG+Ln1RvGC7wTviO+47QfsZutS6zPtyu888g7y/O+N7n3uRO/R8dTy+fYR+h8AAgQ/BckFQQAR/HrzzvCu7mLvc/I49MD3MfZ89dvyVvA17iPrreqH6oLsAPDk9CX5kfm093PzN+0r51vgHt3Q3LPdht8B4QPiu9/R3TfcTtr/16XVd9Yn2Tncad924xfmLObz5GHj6uF04Fnffd+f4D7i2+VE693uZvAL8ibzivPl81z2bPuDAI0F5A2oGdYkxzDNOtc/tz+bPZ08kzv6OI01YTeAOYM5RTjANW0zlC5GK7oo0iVhIDgdih9bI2MnQikHLnYwtC8YKsAjsSDvG7kZ3BjAFxgU0RCHEDEQcg2XBlcCs/25+eX20vYm+aL5XPlJ+GH38vTj8qvyJfJe79Tspu0j7+/wwfJ+9Kn1jPNB8P3tQu2j78vydfaX9+r3afqS/+sFSwZqAq77IPeZ89vwCPKf9Nz34/bi9ZT08vKs8Kzvd/Do7SXqVuj063LwuPGM8tryM/Fo7CznFOSy4ZnfFN+O3tTdm9yP3RLgReGR367bCNql2TDbxtwI3wnhYeKw5A7m5eZU5tvmfec16FPoWuga69TtRPLR9LP2gPdV9+35HvxLAOIBFwUnCSoQSRi1Id8rXzOOOFw5tDj4Nx83lDbJNew0ijSQMigyETEKMqswSy8dLD4pkCY8Io8hECInJtQncinoKQsphSYNI+UgeB5wG3oXixNCEUgNaQwhDDMNxAqoBQACKf4S/JD4TveJ9Zj0+fPc8wX1qPRQ9JvzEPJH8JXtgOyJ7Mns7O0h74XwU/Cv8F3x5vF28h3yvPOX9RL4Tfvm/ZQA6QAoAMz8HPiz8+rwd+/o7Xvudu8J8bzxXfLY823zbvKg7z7un+0p7THuge+L8Q/xdfDP7rjs0enX5WTjneDt3Ufcl9yp3mXgBuEf4cDfJd613F7cqN093l/fweAH4w/mPuhq62bsAe0A7Djrs+tn7Dvvd/H49KH2fvhZ+S38Ev8EA1gEOwWFBpMKqhJfG14moi3qNA436ThROMs3ejbiM/Yxsy/CLi4usC75MFIzOTPhMNMsvynnJc0jpCLcI9ckmSXwJj4nASeCJJ0h1R8cHFoY6xLlDsIMGQsqCwAK0QlSBisDAACg/NL6ZfYe9XXz9vLj8gbylfMY8xfzO/Gj7zPu9+v662XrJO0j7c7t8u5+79nwL/DV8ErxxvGB86H1D/kF+0n7GPsS+/D6ZvnG9/D2f/aH9T30tPRI9Uv1SvWu9Tr2gPR28snx5/Fs8UPwePAh8dzwXu/57THtDuw/6q/oB+hb5wDm++QQ5R/lROSO4+/jm+Rm5M3j6eOV5Nrk7OTI5fvm8OdU6Hzpw+pd607sgO0q8O/xlfNL9NX1MveG+P75T/zJ/iIAvAFUAxsGBQcOCd4KRA9vE9YXPh2gIZ0lSyeRKHcpsSnoKJonsCZFJrImniZvJ5cnHSk+KTQqjCnDKIcnICbnJksmCiY5JO0igSE1IGMe7xyRGkQZjhbOFcUTNhJqDxoOPg0FDIoKwQcCBpYDwwI9Afv/e/73/Mj7hvpR+aL35fUO9fDz1fOV8unxqPCm7+vvKO9+7+XuD+8e7zfvhe9o7/3vxe+m8BTx9vCN8O7v2u+g77zv2u+t8A3xR/Fz8azxp/F28aXx9fE88v3xpfEr8VjxX/G38fXxP/K68R3xxfBX8Ebwnu8G8OfvB/DL73DvN+/L7u7us+6r7untYO0G7b3sn+y27Nrsw+zp7N/sHO0s7cPtFe6L7i7vxO+d8HzxZPI78z30X/VZ9pD3D/lj+pb7rfwf/kb/UACmAawCAQQRBX0GRAgOCg4MxQ05EE0S/hOXFb4WXhjyGD8aSxuxHA0e3h6kILEhRCMaJB0lTiYEJ5wn8yeEKK0o3CjdKMIoLyizJ70mKCYLJacjMyKrIHMfxR1zHI0athiiFoYUvBINEBwOdQvtCKEGPQRPAsH/+/3Q+7P5xPcp9YfzRPFf72ft5uuB6gnpOugt57Xm8eWc5VDlq+Sf5GTkSuR/5K7kCeVy5QTmfuY35+rneuh56fvpJeu067bsb+0G7sTuTe9p8PDw9fF68lbzzvMV9J70xPR29cH1IvZJ9mP2SfaD9qn2zfbw9iP3HvcW9zr35PYP99b25vaX9iz2rPU79Uv1MfV49ZD1UPUi9QT1R/V19a31QvaB9l73tfch+IT49vgV+qP6Kvz2/O39x/7I/w8B1wFjA20EEQYICMcJnQv0DIgOjg8oEXcS3BNhFccWahjxGZgbaBzyHUMfLCGwIhskKCUwJsUmeScWKBAoJSjkJ+wnuifIJismEiX8IwUjGCLaIDofMB2vG3kZWRfxFNQSehCvDTQLTAjkBbcCogCB/pz8lPrX9+T1VPNw8ZrvEe706y7qgOgN58flfuTs4zrjueJ84ijihuEe4c3g3uBC4a/hV+IA42LjDuTT5LPlxOba53zpeupd6/Lrx+yv7cLuDfA38XfyAPPD80n08PSO9Uz2/faF9+n3DfhT+F/41fgJ+an55vn5+SP6x/ni+bn5qPmQ+S35Afl4+Gj4vPeU92D3B/cU96j2/vYE90P3tPfV94T4p/g4+Tz5lPnz+S367fpA+wL8+fxd/Xf+9P5xADMBHQOLBIsGdAihCeILnwzKDjYPURFgEjAUBRbaF5oZChujHL4dYSAoIgckvyW3JuAnNSgEKW8pHyrhKe8p+Sl7Ka0o0ifCJiUm4iQLJI4iwCDfHnAcqxpCGEIWyBNJEaMOygtDCWQGTgTMAf7/oP0N+1n4rfWB84rx1e8q7pvsj+oB6WXn1eW/5KHjBeNP4tDhROHR4ELgSOCU4PbgZOHK4TLipeJm42LkFOUn5innU+jf6BLqseqg66jswe3t7t7vp/B78S3ycPMz9AD1p/VE9tf2Mve29zL46fhS+af5Dfpq+jP6M/pF+mX6LvpI+g760/ms+V/5LvlS+Sz55/jJ+Ov44vjF+Gn43fgC+Uj5efmx+er5BPor+qj6//qA+8b7Zfz9/H79Xf5R/yUBEgM5BWEGxQcGCSAKnAu9DLUOWxAwEnkUYxYPGIkZXBuIHYUfMSGhIg4kUCXkJbInLyhfKUQpuCnIKTkpEinaJ8Mn7CZCJoklHSTEIn8gTh8hHXsb8RjSFocU6hFZD9YMLwqbBw0FCgP0ADX+2ftB+Q73TvR88mfwlu7I7MzqI+ks5+blheSE48bi0uGF4X3gQ+Bv3zHfNt993wXgPeDx4F7hHuLh4rzj0uTC5bnmyOeU6LbpZuq466rsCO4E7xPw+vD18dvy7/Oq9LD1OPYP94r3LfjA+Bz5dvmO+SX6WvqD+ov6l/qv+nr6gfpJ+jL67Pmo+cz5Z/mT+fn4J/kG+QT56viQ+HL4S/iw+Af5efn7+Sv6UPqr+uf6UfuC+zL8tPx0/UP+NP+5AG0CsASnBnoI5wleC40Mlg1PD6wQtBI2FB0WBRjnGQ8c/B1kIC0i/SP4JGwmoCe1KLApkSpRK84rnCuFKxgreyrtKQ8pmCheJ1wmqSR1I9IhQiAvHgoc6xn3FmUUYRHXDusLIAn4BmYELAJR/0X9ZPoj+J/1GfPs8EjuW+xV6ifoeebG5NDjYuKN4Y7gwt8L34nevN7C3gnfDN8X34Xfnt9o4LrgyOH04gjkMeUV5hbnBOjp6EHqW+u67JjttO6478bwbPJY8/H0mfXp9m33L/iJ+Br5ffnh+Zj68/o4+z/7fPuW+7T7rPuq+277L/vH+mL64flQ+Vz5Jfkz+aD4QPhe99n2evYz9iz28PX/9QP2GfZm9ov2h/YM90j35vcR+GD4hfjU+Cv6Ufvh/Xn/PgJxA4UFwwZECLIJFguFDTAPpxHiEgoVohb/GC8bux1rIIoigCQsJqsnEimcKs4rbS3OLXMuSS4PLpMtDS37LBYs5yudKgUqHiirJr0kGCOWITofRx3dGeYWrhPtEC8OiwstCaQGIwRYAZD+y/v++IT2F/SV8QPvUexC6ufnTOa25KbjheJE4VbgNd+V3qXdqN1c3d7d9d0E3i3egt7y3sffquD44e/iIeRV5czmP+iI6c3qQeyO7ZHu7u9K8b7yLfSF9Qr3D/gh+T76FPuQ+y38z/wg/T39Q/1t/bL9q/2i/Zj9iP0J/dT8zPw0/Pr7b/sX+6r6+/le+X74sPc39432OfaI9Rv1mPRV9Eb0M/Sf9EP0fPR79Gz0tPSL9B31MPXF9VX2OPeE+Lb5tPvA/XQACAIhBNoFlwg4CvYLHQ5fEFMSbxRbFs0YxRoSHZgfhSIIJZwmvigpKsMrFC0aLhwv6S+BLw8wzy93L34uMS5mLZssbCv1KaUovybcJPAiuyCYHscbChkVFgITFBDHDBYK/QYrBAsB8P62+035rPYI9JDxue5C7Ofp+ufo5QTkauLN4JnfyN683UbdmNwi3LHbkduf287b99t23Bfdwd2F3kjfhuDF4VjjqeQy5q/n+ehS6snrLe2o7kTwzvEJ8z70cPW09jb4QvnL+mf7Evxn/KL82fwu/Y39q/36/eT9zv2y/ZX9hv1y/SH9pPzf+1v7zvrm+Vv5lPj/90/3wfbl9SP1a/Qj9NnzpfPR8+7z7PPa87XzGfRW9N30X/W19VP2Bvc6+JD5xvsN/vj/kgJrBIMGZggoCmUMOA7hEFoS7xSDFgUZehvOHZMg3iI+JZEnTimUKmUsXS0OLwgw+TAQMTExozA7MM0vJy9WLi0tIix8KtMoIScQJVAj9CDHHtcb0RiJFVoSlg8uDEkJNQYZAy0ANP10+r73FvWZ8tHvl+2d6o7oL+Y05K7izeCr3zneU91j3MbbYNvw2uzav9rh2iDbgtsK3BrdQ96d34jgbuFq4h3kXeU056PoeeoN7F/tK+8j8Jzx5vKL9P31K/dJ+HX5hPqM+5j8kv0R/sz+1f4l/y3/I//P/p/+RP5M/tj9m/0f/dn8Xfy++1T7bvrh+dv4O/gt95P2rvXs9Gf0rPMR87XyPvIh8gryHvIA8nXyA/La8onyWvOR80r0BPXY9Tn30Pib+3b+PQF1A+sFMghwCi0Mpw6sEP8SJxWQF54ZHBy8Hs4hjSXtKDcrlC2ZLzYxoTLlM5s0vTTOMxYzkjLZMFAvFS4ZLdMrHyrAJxImhyO7IFceKx0xHFgdiRnfE4sP3wsRCacFBwM6AEr9Lvo9+Gz2QvSI8RvvAO3t6pPn8OSl44DikuFX4I3go+AP4bvg9uB94WvhseH84bLi7OKe47TkFea+58/osemK6rzrQu1h7rXv6/A68XLxEvIj88XzR/Rj9eT1bff29/P5evq4+g/77Pkc+XX31vZQ9dPzYvIZ8Vjvtu0s7UHsc+uJ6hTq2ukP6h/q7Omg6b3pX+mx6E/pWumP6VPphukT60nrruuI64rtwe4f8I3x2fKv9OXzCfax9pH5h/q1/rUFGw7+FZcbZyJ0JggrBiyjL1wwYjA9L3QvuDByMZ4zADUVONQ3IDjsNpg3aTdnNm40rjICMPgtayzBK+YquSmkKLcm6SPXIVAf0hzjGA0VeBBDDGsIjQS2AkP/hf3Q+Yz3a/Q78iDxlO8q7gDsT+oo6ADmV+TO4zbjweK64VHiZOJc44fkheWm55nnN+kE6eXpkOrI61nuYe/z8Qnz2/Wx9+z5SPxd/rEAWQCO/qP7rfm2+MP4aPhg+Cn3a/fq93H5DvpE+mH6k/lY+Cr1VfNq8Uvx/u9J7rbt/+tO6/DoYud+5RDju+D93Yfdodtx23fbANxA3bDcfd7h3ozfv98W4P3gUOEi4pbhgOP75IfnfOsl70bzQPax+AP8kf5QAEsCRASqBm8I8QkhDSYSTxiPIbQrKDMPOSY7TT+vQNFA8j6QPAA61TU2Mx8xpDQzNiU3HzZfM1Qxyiy1KnMpQie6IxkguB+2H7oePx4bHh8ePRqVFmETOBFVDy0KkAjxBJkBQP11+mT7Y/m095f0ifOW8L/sqeta6xXsuenZ6OPoVuiJ6FTpyeuj7GnrsesR7PXt2e1s73nxi/L58ibySvQx9cH2ivcl+QD6f/iJ+BP5S/wz/X/+wP+V/8/9s/p0+br3fvUq81zx2vCj7y/wjPGK86n0bfMp8wbxPe/C7PHrXuw47PTrv+oH6tHnOuXY4xDixd/T3PDbotwY3vDed9444I3gxeFG4eHh1+ES4jjj/uPy5fLmrekJ7hHxW/MN9EP2E/en9/342PkZ/TX9IwHtAtoGNwiLCrsNgxHnGcwihS3aM1o3jjiSOE05YTgXNvcwHiytKqcqtC1VL4oxwzBBL4wrXSjWJIYh6h9bH94fTyFHJCInmyq+KukoISXpH/oZGBXEEMgNsguCCyoLAww1Cp8InQU5AE75xfMX8HDtbezN7GHuQ/DA8H3yb/Ia8a3u+eue6T/oEeeR6LnrPO5p73HxdPM99LjzBfNm8ufxhvH88bH0GPcN+TP7G/z1+537tfu1/NH9TP2c+xH5oPY19T30VfSs8wzzn/KE8uPyr/MW9CP0MPN+8A7vmu1K7VHtyO0W7ZbqQ+em5N3iXeHE3nfcKtv92nfbNN0u30rhf+IR4griPeEn4fHhLuNK5QPnsOhy6l/sBO+m8QT0v/VW9xb64vuZ+6D7pfwAAL0C7gMYBHoG/AlhEPUZXCPiKoEx8jXoNYI0wTMvNoo3rTSsMfguji/ML6MwrjAnL+UquCaHIyYg6yBYIMEh3SBdHnYffCOvJ0UnliTNHk0aCxYgE74TsRGbEC8NNAqIBg8FrQSrA2z+WfZk8WruOu/Y7wzxPPFi8KTu6Ow+7VTuRfDY7qXto+q56tjrre6Y8A3waO4C7TXuSe8O8hz0i/UU9eTzHfSU9V/4dflC+tr44/fX92r6SP2S/5EAdQHeALn9Q/pv+M73j/Xb8pXxfvFp8pD0qveV+PX2cPTS8hXxP+4U7DLsGe1f7HzrGuqr6WPnc+XF4V7e/9pm2TzaT9tM3XTgZONG5WjlxOWq5pjmZ+Z45eDl5ubU6QLuUvDo8zb0QPa/9or2TPn5+Wj9c/9FA1wFnwadCsYOVxOtFKAZPyHSKF0vHzRMOOQ5ajilNsA18DECMGwufS+3LAUtpS1mMdouvSrFJ/EjBSIyHmEgbiG6IaIisiXRJ8ck7iH3HycdixaDELcPLg9zDJEKIAmYCVsFrQHV/7L7yvdI8hzy1PCy74nwEfKv89rxnfCK8NrvDu7g69vrD+th69Hseu3y7rXspO0m7sTubO+k7xXxu/AP8vHzW/WF9iP3Hvjy9733PvdJ+a36e/vv/Nb8N/1Y+sn3rvQS8g7xDvBm8HzwHfII9LD1QfaX9Av0bvAx7jjrIeqt6nrqMOtt6cHoNeav5PHiEeAw3vnbANyi3LLeWODZ4nfjGeKB4IPfFOLS4sPkKOY36GHqI+3C8L3yHvUc9Yz1P/bY9Tf4/vv+/ysEQga3CG8KQQpiDEUQohYDH1Uney5SNHg3XTrhO9Q4uDi3M2Awby/hLdAzCjMkNTgy4C05KBAiyyE+HpMedx3VIAsjzSMUKD0pwyn+I9kcYxhCE+QQfw/AD84O0AvGCnoI2AffAl//EPsH9drxD+8c8sDyvfND8pfyi/BM703u5+3t7QvrAusE6xTtoe6w8HnxT/Av7kvsUO0n7ofvn/EA8sfzuvPd9f/3P/j1+PH26Pbi9RX3p/lK/Cj+Ev3i+2f4NPYk9QnzYvLM76HvrfCx8dP0XPbB90n2YvMV8cPuZu5u7TnudO2q7Absw+pO6tPmUuTx4MzcLNs32sTdid914UPjLuNd4x3iv+HZ4WThUeI85eXnauqz7a7xfPIy8jfxbvJZ9C713fgh+/H+mwECBSUIOgq0C0UO3xHuFAgdpiaTMTU2WzhJNxc3FTVYMpMy5S8jMWItvy6PL2MyWTNxL4AsziatJccgniAFIbUhsyO7IoMmUCZbJeIjSx/qGoIUShLWECgPoQ6lDB4OwAu5CvsH1gVKAk79Wfq69gT1FfMa81HzlvO787H0K/R+8TTvzOxF7Hjrx+ta7H7tz+1R70HwRPLK82Hz6fI28YvxNPLu9eH2VPcC+AP4v/kn+Vv7j/sm/FX7B/lG+ID1pvR087Hx+vA88GvxsfE68k/yj/Fj8cXuOO6u7Mbs0Ox+7EXtGOzo6+Do5ub04zPiOeHN3yDgnN/j4OThuOLa4oHiDOCz3rvcC92q3ofhBuUj5+3p7uvu7q3uUu+y7pTuEu/j77zzSfaJ+5D+xQGYBMcGmgjDCjAMUA7XEfYWBh7fJeUsLTNaOHg3bTdPNKkxgzKhMTg0qjOpNDw1BTYgN4A0ZTEMLLglhyGPIIshTSUPJVgl7CPkIsUfwB08G4YWAhOHDtcNiA2cDQ4Pzg4sDAsIhATvAcv/jfwS+Qr3WPV09JH04fX/9W70zvKx777sXOs064Xrx+vb6gjszuxZ7cnuF+948K/wV/CE77/wxvE39Af2KPd2+HL4gPo3+rD6bfq6+dv3KvXi87fzI/QH8+vxB/Gt8NDvze7f7YrtHexN6/Tqu+nh6gvrJeyD61zqbelz5+LkvuI34lzjt+MC5FrkoeQf5UXkpuPm4fLg6OCB4bLibuSb5nTozurE6uXrjew+7ejtr+087/vvfvIW9ab39fvk/V4A3wA0AkUEzAVoCJUJHQ2kD7UUzRjCHZcidSdgKr4qsywQK4MuJC1XMPow8TJQNTE1zDavM0UyYTDKLvgs1igPKIYnSyemJtAlGyYiJTUjRCBDHDEbFBjNF68UTBKEEZAQ6Q82Dc4LBAkZBzYDwgDk/fb89fv2+Zr5Cvcr+Kj3b/c19fbyHfL27+ruPu4W7kLvKe/c7t3uFe7n7oPukO6W7TvtNO5r79XxKPOV9K71tvU39Wv0mvPz8vnyXvPY8mjz6PLw8kTzCPJJ8Q7v4O3j7IXs9esa7aDsUOw16/PpV+kX53rnJObX5eHkfOQd5vbmFOih5xbm9uT340Lj0uPE42HlZuXU5l3nYuht6jLrOexM7Nnt1e5R8QD0gfac+Jn5gfsu/MT95v5QAZoCcAR5BdgHyAkdDH4OXQ9BEcoRyxL3FGEWrBisHO4e7iHJIiwkpianJxooTCgPKNIoXiggKYcqqynCK1YquilQKfQljCcNJVIk3SKmIPAfbB3eHdgbvhv9GWMXTxY+EoYRHw8MDjcMNwoiCdcGUgYYBPsCXQHL/lj98ftv+vL46/e89vz1ufNZ8m3x+/Ao8pHwfe2D7MPsaetP6uPr5Oq95//ny+mc5/flBej26G7l9ORO5lzlsOVm51Xne+XM5crmVubx5rjnvOei6I/op+eS6DzpzOkJ6sLpS+iM6vnrtOo76knu5O/x61Lrde1u7YbvRvLR8IbuEPAP8pLxH/MU99PyoPPr9i75qfhn9zz8NfvT/UX9q/x9AOMAWQF3BDsD5gKdAzwIsQuPCi0IlgXRCvsLbAl6DsQMPQtjESgQYw4eEc8UXhDGEaAWzhC9EB0XeRQrGLITPBaqFnUVEBmNFu0avBQIE8YWqRX8FsMU/BYDF8YQzhZjE5wTERbhD/cRpRHjDWIQ1xAZDmMNkQ39CeMKcAu4CCYKvQdzA00HQwe4AH4DBQft/XwAbAX++mf7PgG8+tn4dfwS96n0dPnA9tvzS/bi8VT3ePZf6LzyhPf76D3zw/Za6fnwmPJn7Ebz+OuI777ye+2h74bs1u1V8Hbu9PEg6nXzc/Ld5UP5KO866rL4+uvu85n1cek//OLxye9v9oTya/Rx9+TydPjv9UzyGP+984n1Cv5U8tz8ZvoQ+ob+qfmN/hL/DvbhA9f90PodBqL5fgPW/ssC+gLd/qIGCgWKBV0AywbvBTACpwcRCygEBgbHBqcKxgTqCDgMHwTHCRsG5QypCHcKpRQTA/wK4xFzA2cLcRAcBREMzg3yCEkRDwrTC1UT8AOgCxIRzwO/DAwPfQlrCt8Ogw1OBGoK2wu2BeILRgnuBLMMLgTNCh4MrfnoECgFAPv2EFABZgGJBYAEDgXG/PAE5wHtAJoDEQDdArf8nP5uA075WP5jBsD4Nv3xBOT3Jf12ALv/qfbS/Wz/xPWSAor22v0Y/ufxggI0+er1nPog/dn3VPk5/eD2nPj7+hH7G/a0/Ar2hP7H9mX0SwNc73P8zv3K9Ov50ffs++H4dfrq+hj6Vvsv+kn+Kv2M824FDvcS+fEExfN1A2D7f/t9/b/6zf6s+tz+vfyQ/9/8DvxJAnL+CflCCP78tPuqBSf4wwbA/8n7PgaV+17+9AFzA4v+tf7pBBv81gOWA/L3Ogq0/XT9YwnB+6kEcwJG//sDOAKF/Y4CLAYj/acCbAJ4AfgAhAUz/rwAdwEq/LMHZf49AegElP4BA9MB8//5AJwALwBHAi7+aAAVBZr50ARxBZv5mAZF+/X/1wik9tQFTALu+GEFCgCS/SUE3P+x/58EHPraAssBAvv6CG76OwJvBdX4Zwhv/xb8BAYZ/c79YwXc/Xf/8AL//y0B5v9+/w/+k/7//1YA3QDQ/WsD9QFV/bsD4gNq/n0AngSB+toDxAKM/moEu/1DBOf9ggPm//z/ngSS/XYDaQE1+zcCuALZAND9SwNQAH38iwGlA+P+vv95AU0CJPv1AEEFkfn1AV8BKwLb/TMCZAA0/PkGGv0jAZ0BP/joCqP9i/pkCxb4N/4GB3n6bgV4+5kCIP+W/NECFP2g/3f83v80AKj/mAC0AYgAOfwuBET/Dv0e/+sD0Pzv/GoGh/ZbA8cCzPlUAQoB0fprBIT6FgGcA+T1VgYv/GH7AAS091ACegC5+AUFE/sX+skFfvuRARMB9PvjACb9wQFu/rP7MQZN+KsDuv0a/okG7PewAhYBufkeBFL+eQHq/m/7+wbf97oCRwEN+/ICn/sqBZf75vpFBYr74wDgAqj7ogGOAen6TQOO/s/7swS+/YT+zwSj+swEVf6m/XQE9/lnAVkBn/tMBW39zwD5/+gD2/2cATUACvwqB14Bg/jeC4v4EwX5/yz7zAvG+PYAcgSl/MoDLgFN/+UC4QT1AN0B3QNA/vcGev9XADAEcf8HADIExP27ABsDPvoPBiD96gDBAHb+uAE3ArX+VAVV+iQDBQDP+kQFIf/z/KkDi/9Z/0X/JQKh/QIAPf7mAfn90f3DAd/93v2GA2D8UP6+A7D4qgN6/fP+PwDF+gIDKf1i/XwByPuKARL8NgDo/W/9IgN6+6QDUfp6BCX/6fr8BLL8FADfART8+QJV/hn/8AGS/Q4AeACo/wT9NgYO/Dv/8wSX/DQAwwJL+8cArgFP++IB+f1aAEn/xQC7/f8E4PgbA5b/Rv6OAbb8fAR1/GsA2AK4+04Dx/9YABcB3P1CAxf+sf1xBi36NAbv/oT/eAJ/+10DHwIY/bYDo/53AB8DT/2jARAEFv9oBLD8wQQuAfz9qwW3/KYE6/7k/+cDDv6OA04BZfz/BvL9Of96BkH4BQiVAJD6xwca/WcBQgQE/+sEL/1KAuYAVQCLAHz9uATb/ekD0f8I+yoIJPwhAScBEQByABgA8v83/rYBtv7L/JACDvyRAlT8EgG5AS/87gEr/QgAkv8B/aQA+P6gAFAAdP1AACb+UACd+7kB0/0P/doAO//t++MDpPxDAB8AVPuUAT/+zfwIAfj86P5dAH7+Rv0iAdP/yPyOAu779gIX/x/7HgR5/Gj/ZgJn/L8AvgL3/br+ewDlAIn9gwAGAcP5xgYT+0QARwGq/foB+/waBDr6OwKRA0H5Ygbb/Yf9HwZL+vMB3QFG/ecCRf7WAt7+BQJ8At/5UAiC+TkCmQQe+ZwIw/1q/iwJ9fgHBBQChP2vB+T7ogWw/+D+QAfc+QgD1QKD/TEDsvwUBFX9hQBzBCX7PgVhAMj+VQFHAMH/mwKA/NQCnv+S/vAC/PzPA8T80wBeAHr7iQXR+lMAAwRO+bkDOQBW/SQCsv03/4MAGgCl/qb8pAKa/IP/lQI+++gAIwFl/Pr/jwET/PQBvfxPAQn9DgLiAEn6xwb7+nj/6gHJ/C//4wLC/Jn+</t>
  </si>
  <si>
    <t>Trường &lt;content&gt;: Kiểm tra nhập ký tự đặc biệt (không chứa dấu "&amp;")</t>
  </si>
  <si>
    <t>1. Req Body
- Trường &lt;content&gt;: nhập ký tự đặc biệt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</si>
  <si>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</si>
  <si>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&lt;errorCode&gt;0&lt;/errorCode&gt;
                &lt;responseData&gt;UklGRvAiAABXQVZFZm10IBAAAAABAAEAIlYAAESsAAACABAAZGF0Ycw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lt;/responseData&gt;
            &lt;/return&gt;
        &lt;/ns2:generateTtsResponse&gt;
    &lt;/S:Body&gt;
&lt;/S:Envelope&gt;</t>
  </si>
  <si>
    <t>Trường &lt;content&gt;: Kiểm tra nhập ký tự đặc biệt (chứa dấu "&amp;")</t>
  </si>
  <si>
    <t>1. Req Body
- Trường &lt;content&gt;: nhập ký tự đặc biệt chứa "&amp;"
- Các trường khác nhập hợp lệ
2. Bấm [Send]
3. Kiểm tra kết quả trả về</t>
  </si>
  <si>
    <t>Trường &lt;content&gt;: Kiểm tra nhập ký tự số nguyên dương</t>
  </si>
  <si>
    <t>1. Req Body
- Trường &lt;content&gt;: nhập ký tự số nguyên dương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</si>
  <si>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&lt;content&gt;123&lt;/content&gt;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</si>
  <si>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&lt;errorCode&gt;0&lt;/errorCode&gt;
                &lt;responseData&gt;UklGRujwAABXQVZFZm10IBAAAAABAAEAIlYAAESsAAACABAAZGF0YcTwAAAAAAAAAAAAAAAAAAAAAAAAAAAAAAAAAAAAAAAAAAAAAAAAAAAAAAAAAAAAAAAABgD3/wQACQDr/xwA8//4/xEA+/8OAOb/QADt/9r/bgBz/zQAbAAu/6sAFwB+/84AhP/t/4gAOv8vAH8Aiv/2/0kA7P/c//H/GwAmAMX/KQDU/+z/rwAd/1MAawCJ/swAVv/m//oANf0wAXAAnP2NAWv+YQAJAZ/8rAI/AMX8jQGw/wEAHP/1/hsDl/59/vsCzv/v/nEAaACAACP/iv+kAb3/SP7FAXIAHv4mAh4AVf7vAZr/Gv9zAYP/8QBu/9X+TwOH/aUAmwDI/tIAy/+X/6YC2fv/AgUB0fyuA2z+FQAAAAEA5gB4/9wAVf9aAvH8dQJbAdj70wQ4/n//YwBxAnz9YAKp/TIE5/mQBjf7agHFArD4NAkG+0MAlAP3+/sA3AEJ/SYDJf3vAu38FgIp/wX+QAWX+C0HPfxJ/wYDLf3bAE//KACq/Y4D3v3l/d4FSPnlAxUAWP7iAZ78CgOi/Y8DGfghCpL2cQPPAln7DAJfAAb8SAPy/nD9QAOo/K0BDgEe/NsCNwEe+84CJgP5988Gpfsd/78FD/cJCCT+df+dAJwAaAG++9kFbPm8Bf77xwG+AZD9ogHG/mX92QbY+FME8f4QATr/pv8jA9b9/P8XAiz+wf9MA0b6fgVB/rv8dQRn+1kD1v+i/SgGsPzz/JMISvqOAIsCj/2lA2X8nAHJAur6kAZ1/UD/EATK+OIDqv6j/dMFx/i+BCkC9fiQBhr9jQEUAuP5uAeD+8v7OwmE+X8DOv+G/QgHo/jWBYH/df3PBOv8IwCMBDj6UgUQ/6f83QVf+rgCWf1YAvD92wFv/ZQAiQD3/bkDRPsKA3X+hgAq/kcBF/6hACL/lPzvAhj6JATr+38AlgBM/WQCAf4xADIAT/xFBCL7qgKi/qn9ywPb+EAEtP3R/VEDUPzJAW3+F/6MAwD7sAMs/p8AyP9//7MANf4kAp39wwCFAIX8QAT8/h7+vwUp+vEDjP7D/+7+tgGcAHX9WwVs+/ADkQAYAA4AywFZAV395AIgAFD7dQjl+UQDsP+yAOf/8AKCACL9jgm59WIJvv1E/U4GWABmAFMCTP66ALv/Kf+nAmn81wQ4/tUCI/5xARUB2P6i/wIAkQCX+8oDz/zJ/vwCjPx9AJ8BNP74/6sCafz9ACEEOfefCS/5NgTZ/m4BwgDL/EIFj/iJBu76jACxAVH+SATv+2IDlP6RABwAN/8I/zgBt/8O/w4C4f1oA2z9vACb/jMBRP1FApj/UP52BlH7IgQW/TQC7f4m//j+pwAsAJr9nASg+j8EZf29/IcDj/kpBLz9NP/3/9UBofldBEX+gv1SAmn8pQGB/tsB5/xjA/T+LQGIABP/xgGG/WwC6f3MAcL9bwOU/pQBJPpzBLf8J/9CAFcANv5jAv/9A//xAkj8HQMNAMb+AwFjAFb9YwSy/MYALAJO/ogA7gA2/2j/vQK2/SQBA//GAKj9zANy/LQC3/6A/+P+Lv/c/jwAoP8J/wkASQAOAPP/hf/LAc38bgPb/EsCQwEZ+wsI0PgSBJH9oAGG/D8EIPwYAhcDdfvoB1r7QQQMAFgA6wFO/xIAewB2/SQC7P16ALYCrftQBU39kwMf/8MAVgIp/6wCO/9xAtL+7P9TAiz+PAJFAQkB3f6UAvT/CQD4A0j+bQFaAS3+mQH0/gIBfwBrAq/7qwSS/vb/PwCW/uwBzPstBJb8tgGT/yb/AgGa/P4Bqf44APz8jAJ1/dz+KAF/ACr+bwGJAGf9Pf9n/vj6nwQu+OsCkQGl+1QE5P76/eECf/6h/00Ar//XAS78BQVD+loCTABE/OYBVf23/lEAuP9P//b/E//IAEb/Df8E/pMEbfvRAFMDFPrPAXYDffuFAsD8cALL+XwEOvu/ARQDy/ZDCmz5FP/hBTz6mgFtAFEAhv/EAMMCr/ovBBr9GQA9Ao79wQA1/w8FF/hsCPL58AAzA+z7mAEoAWb/0P3bA0b7jQBgAuj81QAPA8L76AWw/BMBKwLn+6EE7vsPBKD+qAFjADT+fAVJ+t0E5f5X/9ECGv2TAnIA/P/2Bdn6rAQzA/v68gPH/2QA8PvXBiz6bQGEBJn2PQl5+zv+LQUy+MAF3gFA+u0H9fqjAvX+5PpqB7/1Bwhf+8D/UgUe+VoGDP3OAWICrv3mAFIBwP1qAar+TAEi/fwCV/8L/OUG9vgWBj/+igCSAtf91QJ1/aUBzP/ZAAAAqgAwApj+NgG9/zf/6gLx+5MDLv4/AV7/cAADADoBmv6I//YCn/tKBA79YP+DBtv3kgh0+NMDNf/c/U0CkP28Asj7MAGf/pn/1gB9/1n+twQ2+94AyABb/IgFv/rtALH+oABH/zkBbv8E/vkDSPuz/9EC//nIA/f9yP0oBZ3+WgGuAMD/7/8S/gUA3AD0/tP/Q/+KAsb8IwEzAQP7DQbE+jUDhAJD/HUGKP1jAU0D6PuTBnD8t/9+BSn6cwST/R8B+wCF/DcEwPsTAScCIvsfBEAD7fy2BT794wNO/fL+gAOG/EUC2AE1/mUCmQCR/yIBt/+J/xf+zwFH/vv/yQBA/9ECjv42Acj+pP4+AmH9sP97Afn77gZA9rMIrfqS//EEovhxBvD7hv+E/zD+BgDs/4wA8P3OA+363gIM/7P+Of56/zn7r/6rAOn9EwDq/+ECXfymAVr8QQLP/k8B6vu+Ab8BVP1VAMD8AgXJ+bIDi/zPAub+JP+qA2n6ewio+X4CvwGG+00EMvmZAt0AvP9TAAL/OwLb/SUD/fsqATMDEvxOBD3/F/0wBbX7PwDoAd78kgTd/GYEZvwgA3H+Vf5RA/f5Wwa0+tUEYv+CAToEvPp8Bq/7fgL1/SYAdQNb/eQAEgF/ATb+0wGQAcL7fgVX9zMBYwK6+jAEmf9UALYDhP1ZAIsCO/xzAh3+jALhAHkB4AIy/zQEjfvXAjX/BAB7/8UDMPs2Beb9Xf92Bob7sgJiAE7+PQGQ+ysGq/zAAUQAw/yTB5b3AgVq/1H6Ggnt9eIDnv4QADgAZgGhACD+9gYM908H0/yX/i4C5v06AfQAiP96AGEAqP+R/0b+3QA//1ABqvzwBH/9igOB/nwBFQJH/BwFX/bGBpb7eP/8BO/4ewem+2gAdwCY/fj/1PvEAdn7vgHV/rMA1AA8/24DKvvCAgEAuvgeA/gA4v2WBgz7jAWr/p79WAVm+MUCg/+//nr8IQdD+x8AggZ295oGr/rkAGEDsfp6AfcCQv4JArH/r/9KALv91v4K/0oADwDzACgBYf1SBUP8vAFdA7H8wwZG+3sC3f05AA4ArgB0ACwAwwP++TwFkP2DAf7+2v+vAEb9QQOF/coDjf32AXb/j/7iALn9d/9C/5oAVv3QBzz2cgmy+LwBnv65/b8BQvyPAlP9OP8EADIBhf7SAwAA/f9F/qj9yQTw+HoFJwCS/x4ApgDq/UH+pQDB+ycD2P9y/FIHvPoGA1QBY/u2Bxr3Pgf6/WL7pQjh9LAHEPxsAO8DNfrxBqz5NQUz/yb+fwZZ+acG1vqIAJIAxf0FBBz+NAGYAZX+YAE3/WcBMwBv/ioHAvxABkYAaPtLCIL46QR/AcH+eQIb/qL/9gLZ/cgCJwDP/7EBgP6yAjj+zgJO/2MAywHm/BwEaPoJBMP7vQCmAuT6yweh+hYEkgCw/VIFufi7BEX7QwNiABT9vwSx+LEAt//0+wEF3/vR/2n+iv9C/toCDAHH+KcKf/HzB+b8d/tIBo32FAhf+lb+JQSI/HEAEAB+/wgCCAAzAl/92wBU/2z8dAGx+zAHg/zPAkoAjACk/Sb8mQQl+SYFKv4i/7n/B/5/A2n8ewQz/cgBdP/h+94FHfntB/n5DACoASr0VwsM9mgF2v0R/9QE1vyGBMP/gP6nAAsCZ/4VBMP8bgLl/yn/xQGw/5r+z/40/9/9bwSZ+qQHUvslAf0D8fluAU7/s/89/kUE4PxxAB0BTv2iAlcB0vpbBrD60v97Axf8NQWA/JsCQP4b/wID8QKIAHr9YAU6/Zj/XwAhAc39PwFa/goCqf4z/hEDmf6zAMkBqP4QAVQAfAQ9/o0Ht/rZBM/5PwVp/7EAFwZBAP4EKf5wAu39AAJx998CaP6i/fIEYP27AvH/fwA7APT+1f5b/ar/oP5PAPsCiPwAA1D+tPyABl/3PwYn/dj/oQQV+6MFjfuSArv/S/2CAuv8RgBK/wUCOABM/mEFhfsZAOMBwflqBq/9lwBMA3j8gASf+1QAZf2w/0D/nv9ZAKH9LwOo+wsFw/q5AE78eADJAJf7VQk7/nYGHP7XAf799Pua+/v+nf4N/SIJfP4RBDX+MQRQ+zYC9PqpAUQDbv34BxT9xQP+ACT+tPuyAQL+bfy9AKkCOfyTA3gCxPlTBxr43wal/v//+AOp/VcCHgKh/68AjQAe/jj+Qf+i/JP/gPx5ASwAJP4AADP++vjfAET8AAQJ/MsFdP7t/lkFY/rgBlz5zQEQ/t744QnL+zIFFwXx/MQApPv+AS4BaAHx/7IBSf5h/4r/MQFM/YsFyv0D/u8Di/vmBtH6vgVUBP/+SASU/WgCFP1CAL8CAv43A+EEbvs+Asb9e/20BEj6pgZN/+X9XAVU+wf/wwFC+1r8EQDq+u4AVP68/rkCsPsJAgj+Mft1/nIBj/q1AucCjvpsBeL4jwSQ+8EClv/L/2L9kALl/o0AMQDTAQ8B7/sdBj38gAG9Ar//HQMYAKIB9AH/ATwECfyLANz9IP/VAZP9bAT4+j7/w/xVAZ/9mPzBAA37i/y3A0z6GQGF/b355wW8+0ICigVF+0wDJ//n/fEAzv85AgP/TwFOARUDOgP4APb/Bv6+AWYC1gPuBnoBTAI8AA79Df/D/+38NQN4/1oABAWI+7AG7fqoA3n/ff9CA1YBawMZALIBhv9wAc38igJ//vL9A/+f/pH+a/+aAaj8VANj/Bj+5gGE+XYGYfs0Arb+tPxhA5P+VARf/gcCzftUAun7HAQ0ABX9OQHr+AL8u/79+g8AQQKO/I8Cg/2S/lMD4gNT/0f+NwCv/6H/AQPHAeIIzgKU/TwDpvphAaH9Of9rBKECFgLm/w0CJ/ehAGwA6PxSA7cAKwCh/gMEMv3hB1D63QNa/kD+WAmf+bwH2fyVAPX+XgDq+zECPvqBAyH6qwGeAdsArAAk/qwBxP5D//7/Mv/gBFr/XQPjATv9Zghg9vAC0/75+DoIivk/AlsC0Prw/4j9Af5k/0MC+/udBP//YwEeALT/xPwA+o8AhPgBB5z6+AZgAiYCpQJK/ysDcP5VBKn6nwHs/6kDPwFWBScBifkJ+//5tP6e/fIGGwDTAYYCOfjXAGb7svwPASMA/QC6AyP8tATj/kD/BgJyAAUCOvVV/Uj4tQRZAcAF1AAXAk77+fuk/UH6RgQJ/kMFBf8DBoT+vAS8+joAxf0w+/sEGP0wCv8BGgSrAE38PfoV/RD/vf1oCZsEswONA0D+7/jx/dABpgIKBdwBtAAG/qX+z/w8Ac/70wFKAU79XwRpBRP/zAHJ/qf7HP9V/RQBXAHIBFP9IARE/bn/Ef8QAzgBCgC6/Un/pQWkAJMIavwd+8H9MP7E+EwCn/6wAR4AZwT3AWn6of0B9qD9CPulBFT9jAJSAzIB/P8q/yD9+vc9/40CxgPYBkQETQDV///3W/9//kn5VAgL+xIHxwXtAAgCK/yG+Cr9RAAt/84JswVmCVEJewd0AfL/QftQA7YDRQx+DTMEDAOM+hb6kvWv+xv6oAC0/FD/aP6D+xL4iPXd+uf12vni+jECuwNz/4z+xfzK9Pr7X/qp+EQFJQBZ/wUBCwCL/sz86/us/Mf+Gv66BeEInQBZBEgBvvg5/0b7NAAJApECogX3ALT/6fvG/CL+QgG7AGoGUAJvAx4DnAJEAHT7UQH//g8D2gBjBigBCgblAQP+/AOm+rMCl/2MAVoE4ADNAsT+RwGG+2D/7AGG/t0HQvtoAwIArf3VA5H/FAHZ/3UCo//sAHQEQwP1BLICZwZ5Ab38IgGfA5EEUQWTBpYETQCr/wQC6vtlA4kGAwUzBhUG2f3N/mMCuvzVBZEA5v2GBI8AwwNdBWUAT/vB/8z60v4GBQAAiweUAiMBaP5f+hb6uf9lAiMB8gnd/gr9lv7F9bD9ZP/LAe0GnwWfAEr8F/y++sr/vPtXAkMB//vs/v/9ZP4PAEH9wvp4/FD8SfuCA83/IwFm/Tz5m/t6+Xz9LQFBAjEBBQA2+yT6XPsU+hX+agNb/XL9pP/JAIwAUgOn/8v82/sU+hkA5AK+AokDWQLD+9j40Pml+fID1AMRBJMCi/wI+YD9sPmzAJwC8f1dAH37KfhC+fz7QQAiAlABr/1Z/1H7/vke/5f9MwCe/yD8S/21/tT6Nf4u/8EADgC/+276i/8YAYgBeAUGBYT9PPxx/eT/uQDvAOYAif+Q/Z/+o/41/skA6v6sAkcFrwLpAI4BhwBF/3cB7AH9A/AE/wENAx4Bnf46ANUBzAU6COkAgQGtAfT94AFOBCwF9gG7A+L/KwB8AQ4CawMqBYQBegBKAKn+HAJxBAsD/AIUAF0BNP+yAmEDhQNCAfoDtAFL//4Dqv+DAMwCuwGdAd4G2QXgAYX+SwBTAvsBLgMkBvEEfgAd/48AxP0hANoCOASkBJQBR//R//QC7wJGA/wCzf8aA0b8gf5XAZr/owASAt/6af1o/ZD+YgPbBIP/R/5e/RP5NP0C/ksDUgaaAecBd/ul+pX8Rv4IAWQB4QCY/OL/g//U/R79A/5V+uD7ZvsS/ggB0f9uAuj9e/6B/jL6RgBp/wkBPwCO/yD/f/sc/gP7mv4hAEn8sP60/Rr9r/0O/Hz9Vv0//OH8hf5R/Uj+o/z5+8v8Efxn+T79p/6b/eYAjf58/NL8tPzb/SgBUQBgAOT8nvwr/b7+bQENAnkCGQHC/3kBM/3gAgQDJAQKBPEDGAHdAYkCHAJ7A+ABxABGBUAA0gEgA0kCwQJUAKADrf80AWoEegNTA+IBwwHm/7wA9wBbBBMEUgMPA6QAhgB6AzYDtgXYAsMBEQOd/8UBeQGxAnECvAMAAoAAmP9//y4AswGHAPgAqf31ACQBXQGJAf/+tP7o/1H+JQHF/xT/Sv7a/n39Xf2z/N78LP4k/s77pPxu/In7uvz6/Fv7WPyS/Dj62P0Q+xP8/fsk+ez6+vpE+4f7zvok+s36Z/kP+gv7rPiQ+C34tPiN+/n6Pvng+2z6ofnh+iX7w/zc/H78gv00/rD+cQJbAl4C9wIPAhoEpAZGCa0JdwlUBzQIIApiDDUO1g8ID2cNWw4SDy4QMRGUEUoRvBHzECkStBHFEfARGhFyEJwRJxGPEJARlw6KDSYMMg3mDHcMJQvPCTgJkAWwBaYD0gM5A1AAxP1D/a/7IPhp+Ib33PP98Mbwa/NH8kHtfetl6j/nHOhg6bXn2eYq5hDjV+O844rjl+In4yvjL+IQ4hvj7uMl4lfkuONx5mPp9Omv6ezo3Omk6m/uve+e8SDyTPIe9Ir0cPcB+df6ePty/d/91v/fAbYCXgQPBUEG3gcUC0IMuQyQDWcOKhETEu0USBY8F5IaKRzuHMceoSCjIaAkoSVPKAwp5irAKXMrai3PLFcuiC4bL04uOC8ZLgIu4i1ALOkp+ienJVQl2SPrH7AcHxk3F4kTWxBqDZoJ4gSk/7f+6fp89bby1+5h67ToPeQA4nrfVNuk2e3WJNUy1QnR0M39zaHN9s3PzMHKfcuZyqjKis3dzt7Pdc8ezyzRa9Mj1dzWndmr2u3bu9/q4WjlC+Yy5QXnWepb7SDy2vVw9Jr1vfSk9zP8PP0q/uT/2gBqApgEfQZ7C5MM/AuVDkAS+xX1FIsZjho3HNwfZCGPJBEl+yYDKBoqlSyALwQyGDIwM6MygDOzNYo4kjj6OUM4DTZCN8s0TTbGNf8yFDAjL8QtyClLKCUkwiJIICccwBnaFu0SKQ9yCk0GpQSi/2P8APqU9jrxw+ss6trlxOJB397cvNj31PLUD9Epz6XM/cpayPfH1si9x3DIbcaJxSvF9cZ1xwfIf8r5yVrLasvUzIjNNNDd0j/UXdfd2OXZktst33zgnOI95V3myufY6Qfue+6e8IbyCfO99TX37/lb+4X7aP0a/xcEMgtbEBwRoAywDfgSoBemG2Ue5CLdId8k2yvXKoMsxi+vMa40YDlBOwA75zx4PlM+mT70QaNBAkJ1QU1Amj4YPKk/ZDu9OeI3jDJhMeAufSwVKP0mIiKBG4UYMRZpExQOCwv2Bu4BIf6P+5b2L/Su8HDrNum45Ubhdd1c2zbazdaq05XS7M/NzYPM3MuzyiTLkMv+yR7Juck4yjzK3Mu7zD7Nw83YzyPQQNHK0bvSDdb91vXZmtkm3NjdLd4R4abiaOSn5j/o2ekH7PHqlO3o7VryAPVt9YX5a/eX9kP5kP3sAc8I7Qy9D2wKAwnNDPwTyB4qIJYhfyF5IjokOSazKUkxejOqNTM4FTaoOY05dD2tPbI9SD9tQbFCJD/0Pb46FTncOnQ8Szl7OGE0Qi0nK/UnXyWJIXYiYR4sGTcVEA9qDOsIewYcBH3/Bvwl+Aj03vCF6+3nkOXa5KDi4tvH2eLWVdXW04zQss9fzhPNLcyYy6TM28r1yNTJ+Mpiyh7K78qxy3bMJ86M0CvRN8+YzwrS/tQ92YjaTtnV2A/and38323iHOT64szkC+fP6Mrrie4i8Pzw2/Ej8+D0e/c4+gj5mvps/wIHAQ7sD4oMvQnCDBET7xteIFUiuCDKIhgncSq+LBEvMzESNOU3ZzlIPJs8yT5JPpU8HEBrQpdF7UHUP9k8RzsBPmw+MTsgNoYzKzGrL/AreihgIkYfbB0sGVAWkxHcDrYIkQWQAkn+Z/sQ+Oj0G/D06/TnDuQg49/h+dyL2vXXYtcQ1U3Q38+TzqLQ69AOz1PNhsv3y3jMIM2gzYzM5cwK0PjPc9Bm0nbRhdGz0mTWS9hm2lncTNxR26vcmeDn4QXlzuZM5hTnsOmr6u7s4u9T7nTwXvHH8831I/VQ98j4vfdx+Dr+tAbYDswPbAqSBskMLBTzGPsfWSBnIDUj+yVUKIwrXy0wMIY1vziOOrI6wzxgPrU9Hj4cQo1EQkUJRnpAGT3LPXI/gD4rP2o6cjTPMzMwtS7YKgsmxyI7HlkcyhefFOEN3gcFBRsBZQGH/hv5OPb178jqKOqj5xrlt+M44Brbtdg22WzWqNO50LXOu9D90FHQ/8sxy9zKwckjzIXNJc1Dy1fMx80gzrfP5tAA0d7Qr9PA1MLVQdhk2JrZVdo+273fH+Ab4LjhTOO/5o/nsenJ6l7quOxU7gXxN/KL83f07PNl9NPzifnVAk0KqA4KCYoG+gZFDs8YUx5/IXggaiHgJPkmDysmL9Ew5jTLOZQ8mzzkPWA9uTtOPvJEeEfTRYlGVENvPy0/qUC8Pb49gz0cOhg2izLML+Eq7ygAJuch0x2kGvoVIxF2DBwIkgSVAggBHvtu96DzMfA97LbqvueP5C3itt+23ELaTdhJ1G7S9tH30SDPKs7GzLrLecmhylTLCcqzyGnI48qEy7bMFs1pzW3NiM550CvStdPz1MjV7ddu2DvaINzy3RvgU+Cw4k7keeaW6CPqLerH6g7s7u/98u/zhfRg9ND0IvQZ+Bb7FgKrCOgM5g98ClMKowzYFS8d/x/NIlkh/SI2KCsrPS5/MJMwRjhRO0Q+OD3pPOE9MDwKQOtC4EYFSUdG3z/FO/U67D1WQdQ+Azl3MqkxSDFuLvMnAiOGIKwfQR8MGlQRSAoiB2MGmwUfBID+v/dN9KrvI+2Q7NHqDujV4+Lght523NnbUtfv1M7T4dRn1aHR0NDOzg7Nb83uzW7Nfsq2ytjLcsvCzSzO684lz2POSs/4z3vROtLH0oLVtdiD2v7Zxdq224TcAODa46flNeZ+5kXlg+eQ7cfw5fCE8KXyP/R885v19fdc/EgD1As0D0sKRwdfCHwOhhqnIG4jwCHIIe4jAigqL00wuzM4N4o7PD6wO3Q+GEAXP99C3UUFSQ5K/EiCQ5E+sUG0QoxD7UP/PR042jKYM2g02y4hKe4l+yLyHsUbvxe9D5oMewr2Be0Drv+s+fH1d/Kh7iLrT+oP52zhBd0m2pnaCtlc1dfSvM5+zdfNWM5zzF3JFciLxunHCccOxf/FJcfix/fIrcmxyVfJ7Mn9ylPOQtHO0f3RX9OE1YrV8deL3MzeluBw4FXidOSC5Vnp8OoT7VvuXu9o8lH1i/WU8jz08vqMAQcJ+A5ZCs0HYgcFDmgYxhzwIkAioyH7I50l6Cq1M7wyITYEOCo6PT1cP81CmD5uPzxDbUgZSshJPUM0P7M/C0PKQ2pCaD4BN3A0SDN4M/su5ypwJgkjpyC6HCoXnhExDvMJPQdPBd0B4/sI9z7yNu927a/rVegv48De29u42tzZYNd10yrQWM4wzdbMO83qy23IXcYgxqbFHMYvx5HGtsWOxZbGaMmmyvzJD8nayprNss9V0gPT3dLB04jWU9oH3jzfTd9T4HXitOXH6C7rJez67FnuRfK481vz5fHs8gX88gO7C3wMigY7BbUIYRFlHPIgRyCKH8UfECb1Kd8uWzNRM2U3mTtkPS0+KkDFP81Al0RFSFxLwEp3SAdFU0BHQ9lGMUWsQ0Q8lThPNlM1ijSYLukqdieJI/Uf1hsnFs8Qgg34ChIHnwQmAML7Vfdj8cDtTuuM6lHnReKv3j3btNh01zTV1NG+ziHNMc1azZTLK8hFxTDEu8TwxcHGbcbdxJ7D+8SIx93IeMm9yQTK98uWzbPQ/9Hg0tvTCNZw2d3cHN/a3g/hueEC5Q7n9+kV7Lzu7e557nDw3PH381f2Xf4TAz4KwQmcB2AG0go4E8UbOSFAIE4kFiHSJwwsLC4GM0I1dTjkQGQ9sD2+Qf492EPvRZ1Jc0oGS3JHOkRWQulD1EP8Q2BA+TtiObU4bTSoLkoskCmcKBsllSCQGJkRAg+cDB8MWgrdAhn/9flJ9M/wiu+B7W3rkOYX4mHeWdww2ovWZdX101/SE8/vzh3NCMkuyInHdcezxTHGsceYxoTETsP6xtDJD8l5yGfKoskjzHbOHdEp1WzSOtUr1orYn9xl3OLfRuNY4lnjkefS54nrjOxM7Kzt/O2M7lb1FPkqAfMJtAU3AzMEvQlTE5sazh/sH0Ag+yPfJSAnVS8oNUU3Lj2+PzY6JTvGQeNC60RZSohKlUlPS4ZHEEPPRH1FYETbRe1DaTy6N9I2czMrLwAuCy2bKf8kRx78FsMSgxG8D9AMoQkoBNn9rPnD9ibyE++M7XrqieUQ4QTeTtvc2AbX0NQ40qPPDM4pzT3KPMiyxnzFysRYxdHDv8JSwh3ChsSWxcTHV8gGx5LFr8gRyxzOitOy0gzTg9K104zW+NuM38vhwOGG4bvkIeT/6dPrPes1673sSu4M87P4wgBqCsgDnQGtA1MKBRJgHOodtx8XIA8i8SawKlcyhzG7NCk6zj6qO69BkETQQXZCK0eKSs9N8kzkR0tGS0NvRJ1EUki/Q4Y9gDmgNtgzMTCxL28tgyiAIa8buhgSF2ASAQ8aCvIF9gBP/in8n/YK8jnt/up96KPj3OEl3gXcuNdC1T3UdNHYz2POMcw0yhDIucdPx0HFVsXTwp3Do8MgxRDGZsdRyG3IKsefyMjKHMyoz6TRWtS81GPUOtbo1w3cWt9N4f7js+Jf48Pknejo6dXp5uh06njqKPF++nsDeweJAU78N/0SCcARthxQITwiiBxtHlcggCmVMBI17TioOp06jzezPSY/60EARYNHP0q1TKZI80gWRtJCgkI+RPNImUTGP4U72TTLMJEw9y9IMG0rnyMlHWIYIhUlEl0Q7g25CDMD7f5A+7D2tPIN8K3seunK5X3ijeDy22rYcNaw06bTj9Hcz6rOA8pxyNvH58VPxx/FCsMNxbfEzcVKxorGRMjgxj/HaMqby/vMN9CZ0arS39Ns1DzX6tpU3S/fheF54XHjY+JU5ZToquhk67npz+ht7IfzLf6JCL0AS//x/EgAjg7wFK4dwiFxH5cejSB2HwotPDGPNTk80DmvN5c7rT/4P2hEjkUJSoxKH0vnSQVGnkJBQopD1EKTQ1hAOT0oOHwxuy3SK38ssCo7JmkffxqzFaQSnw6fCiIIqARpAQ7+tvgB83rvPuvg56jl7OMT40Xf69lp1kzS1dCe0uXRWtAXzvLJF8gsx7vFfsawxcrF8sdlx1THSMhryLHJt8qpy5jNMc910TvVstSL1Q3ZLto12wHe0d824fnjbeQH5Xfk7uSk55bqW+sc64LumfXq/9wDdf9N/ub99AMXDbQX5BxUG64bGR4FHc4iTys9L2U0sTYNNXc1jzpxPoU/kkBCQoBFLUZyRupJ5ERJQEg/sEDpQLdAxD95OWU0dDE4LrMsAi1PKf8jNR/sGuIWPBRsETkOhAmUBTgCqf+l++D4AfQy7x3reOfg5Njk8uBV3draENhr1gXTidFi0B7P78s5yvLITMgRxizGjMUmxfPGXcjpySfJUMliyNnKy8vMzmDRSNP11O7VONd22LDZeNsZ3z/heuFI4+DieOMo5mLm4udR6dLtPPUa//wAuP/l/an9hgRhC0QUERsQHQoeFR+oHIMkvSlRLzwzbjTtNQc47DtZPjw+tz/JPxFCVUXZRSxIpUQWQh0/JD0DPAI/Qj1VPDM3EDFZLSkq6Cp1J98kpSGsHSoZyxUHEF0NWgpMBwsFPAKx/Zn6ifUu8XjsIulC52TmM+TI4Qzdm9ra1qrU+tNI0t3RpM9jzRDLjMmZxxTIDsjTyOfJ1MrQylzLbcr+yhfMUc0Hz3rR5NRP1pLX79YM2A7Zn9tt3g3i3eAR4YThAuK05e3luOYZ6MvsLvEZ/An9gvw2+837+ABoCWUSrhdYGzQZyRrmGcMgJCeHLSYvpzJEMms08jhEO888WjxBPQc+90IhQ5ZFs0O8P/I8RjvQOIQ7Pjw6OtM25DCwKxwq7ShqJjYkDh8JHG0YhBRcEScO2Qs/B8sCcQAt/G76oPa18gfuzumv5xLma+Q94v7eMdvH2A7WI9W51I7TbdGwz+vLQczky1TM4M01zDrNwM1CzcvOv8+Dz1TSudHr0vHUOtZE2X7ahNvK24fc1t4/4QDk8OPA4r/k1+Xh6GfrwOli7PPvqfTE/U799f0f/dX+uwNLCcYO3hMSF6wY6RoDGtIdFSILJvopwiuiLLovrTPQNl42xDaDNYY3njl8PDA+Qj5cPJY5OjbFNOM1aTbLNpwzBTHBK/0pMih7Jugifx8YGzYY6RVMEz8RAw/xCLMFQgGX/I77Uvk09gryve0u6o3nDeYZ5NvhMN4A3M/ZltnG1/HWudRB0xrTqdBI0RnQ2dJY1NDTidIw0kPTXNS31YrWLdcS2eTah9vH3WDevd4Q4I3gTuLB5LfluuZq6FTp8ei+6lTrw+2e717wgvJx9If4avxr/mD/Af/WAMcD5wfIC1gPCxFfEnUUShU9GREc/R1HIL8giCOnJXIp9itHLl4ulC+2LrwvvDHCMVQ0gDPZMzoyqTGQMIIwKS9nLXMrfykMKHUmDiUIIgEfFhyrGW4VhxNWEd8OGwyOCcEFlQIXAM79A/sA+W72xvPb8U/wpu1J7DPqfecc5qrk6uIX4izhzN+03sfdAN2G2zbcSNtT2x7b6No02h3aEdt22unaj9oA23jbF9wY3NPchdxC3QreR94C3zvgx+A/4qTiaeSD5U7nwOhO6YLrTew47sHwCfOL9Pn2RfiN+4/8n//QAaUEIAd/CWgNEg+AElEU4BccGncd6B+bInMkUifGKBUrZC1jL3IxATLAMjAzmDS+NFg1TDWfNbU04zNaM4AxeTChL7QsPivoKGkm4iPSIQkfcBsiGZ8V7RJDD6sMAwkWBkkD6f+n/Lv5n/a38+rwKe4j64PowOVu4xXhPt8R3UnbGdq316zWsNVx1A3UkNMC0xrTKdMB0xXTiNNC08LToNQO1a3VdNZ915LYztmU2kDcVt0c33PgWuKZ43Plvea36K7qVuzi7W3vdPFh81P1YPj5+c38C/9BAYED0wWpCEQLtQ7oEPwT2xV3Ge4aOh66IFUj8SUfKCYq6iuNLaEvpDDmMl8zfzRYNTI1Hjb2NHs1qTT8NB8zxDLJMF8vxi1wK84pzCbvJJghTB+eG/UYDRYHE8gPfgxwCfUFXQJp/wL8Mfms9RXzA/DT7O7pZedB5AziJ+Ci3afcONrX2E/XZdba1HDU7dM104HTGtPR0tbS+dJA00bTE9Qb1NHUk9UF1n/X5NeD2VDaxNvj3Hje7N9y4STjmOQM5kDoYuli6/rsT+4t8OzxrfS09on5svp3/an/vAG8BL4HUgooDRcQVBLPFC8XvhlMHHYfjCHnI/Yl9SefKVorVS3eLlwwljEgMmoz9jMXNJg0VjRTNMsz3DJZMpAwEy/1La0r7ymMJw0liyKoH74c8xnvFvcT2BDhDaQKbQedBHIBtP4j+434lPV98njvguyz6UbnE+XO4o3gX94g3GzaBNkm1x/WWdVW1KPTstPG0svSq9JJ0trSItOe067TKNUg1ZnWSteS2K3Zw9oo3BjdJ9944Dvit+OM5fDmm+hj6pfrjO3U7t7wRPMn9Uv4NfkV/PP9EADVAoMFTQjbCvcN6g8mE+wUZBhaGmEdDCABIsIkMybuKBEqoizvLQIw8zD+MXcznzPqNKQ0CTUENeg0CjTWM0Yy0jDsL24taSy1Kb0nVyVXIn0fDRxdGUMWVhMaEAENsQlFBloDHgC2/NH5zva/88zwfu0g6wHoC+bp453h5t9L3Wfbxtkl2JfWLtbo1FnU0NMO03LTJdPV0ubSONMf07HThdRm1QjWMtcE2LnYF9on2w/ded4L4CDhzeIL5Mrl/+fz6Cnr9+ym7qjwjvKc9Eb38/i4+5/9wv/iAVAERwesCSUNAA+XEQ8U8hanGA0cMB6JICIjrSS3Jmgo/SpJLJcuPS+5MFkxJjJUMu0yATMVM+gyIzInMn8wWC/JLW0sCCpCKBYmFyS1IewepBsVGc0V7BKiENUMAQoQB6kDQwCV/SP6TfcN9ZvxbO5l7CfpAefg5OfibODc3rTcotqP2bXX+dbp1WjVXtQd1PTTudOz05jTstPy00zU3NSf1cXWONeY2GzZftpo3Nzd+N/f4NPi8OOw5ZTnSOlA6xDtaO4v8JTxhPPS9Sr4Dfoq/K3+/f+jAj8E/gaMCWAMRg5NEIoSvhS7F3gZgxxHHpQg9SFAJM8l4CcMKhgrjSycLY0u1S4dMCgwvDARMUkwJDDxLxwvqi34LPQqqymrJ6clkiP6ISAfsBzXGeIWEBRcET8OfAvPCIgFcgKE/wX8BvmB9uTzkPDU7eTqe+ic5uTjeuJn4M3efdwB28DZ9tjZ1zDXJ9b/1YPVhtXv1cvV59US1pLW8db813zY9dmB2v/b2dx93u/fcOEo433kNea9523pFevs7ALu3u9F8WLz//T69rn4E/uW/L3+swB+AvAE4AYaCU4LRg2WD0gRahNqFT0XVxqZGyQdnR5yIB4ivSPkJIEmbSeiKFUpMCrzKjsrGCzeK6IrOiscK+gpBym9JwUnFyXsI90hTiC/HnIcZRqCF5sV8BJ3EOYNZQu3CDsGVQOgAAP+Wvvh+DT2vPMz8dbulezu6R7oSua15OHiNOEJ4Nneat5T3bncmtss28Daydr+2iXbadsh2+/aQ9uo3FzdGt7T3s/fY+Da4E/iBOTG5QLnRej46Urrj+zq7p3vrPGB8+L0hvae9xj5BPoa/Oj9k/+KAZ0D+ASJBvgHdQkGDG4NFA91EWsSmhTqFf0W/RhGGhgc9hvuHcgeHiD1IBkiCSInI4cjLyS5JB0kcySvIwskRCMSIzMiVCEgIE8fkR2iHBwbWBmbFzEVKxTAETEQBg7iC/sJjweZBWADIQHX/rT8g/q9+GX2rvS08oHwp+697Kjrh+m86F7n+eWF5E7j1+Lz4YnhqeBu4Jzfct893zjfON9839Xf7N+q4D7h5uHz4s7jouSj5a3mAegf6VDqhusB7U7uqe+N8ZfyHPRZ9aP2S/i0+VH8Qf3b/tD/EwHkATID0QQKBicIoAk7C7MLSw2/DY0PexDSEaoSsBP+FEsVfBblFlUY1xjkGYIarBqfGh4bzxuqG4EcHRxEHLwbDRweG+Ea4xoEGpAZjBj2F7cW2BUAFOYSshGdELYOcQ22C98JXQi1BlUF1wOLAvgAQP9K/cT7J/qN+Nj2LfXK817y9PDa74nuju0U7YzsW+t+6prp0Ohj6NrnW+fx5rnmguY75jjmd+Y658vn1Odl6NzoV+m76fXqiett7Mzt+u7y7jDwXfF88vTzU/Wv9qb3zvip+aH6/fv7/Hr+DgBeAYUCNQPLA6gEnQWABrYHogiSCT4K+grvC6MM6w20DjoPCRBuEK0Q3BAVEaER8RGcEqUSYxLJEosShBLbEuoS/RLeEp0SbBLiESoRyBCNEOcPKQ8nDmkNcwy8C8sKawk7CVEIZQdsBmEFPgRQA4sClgFwAIj/wv6D/er81/sI+4X6mvlo+Rj4pvfv9if2mfW79DL0mfOa8x7yQPJm8c3xOfEs8TLxmvD/8MDwlPBN8cnwGvL/8anxqvIx8grzbvPl85L02vSG9eb1PvYb96P3/fgs+VT6k/oj/AX8Zv2z/fb+k//C/1gBQAErAtUCvQO2A+wEVwXxBZMGxga1B7EHXwjmCNsIgQkaCdUJsQkyCvkJ4AlPCoQKOgqNCj4KUAoXChAK7glrCa8JeAkdCcYISwgbCJ0HVgc2BwkG+QVTBS4FuQRTBD0EWQMiA4oCRgJNAY4BpQC7AOL/1P8n/47+tv60/fv93vww/bv77fs/+6/7zvtJ+/j6uPqn+rj5J/oy+U/6afnW+eX5Bvl3+VT5gPl1+bb53fjk+QT5uflQ+ZH5CvoS+mX6nPog++j63vte+0z8I/zI/IP8SP3V/Bf96/2b/X7+JP7y/tP+W/9G/yQAtf8dAdIA6wDtAOIAnwG+AVACKAKJAoICBQOtAh8DLQNtA7sDxAO1A18DfgP6AxAEQgRrBEcEoQTtA2AEYQQ8BOkEagReBOADZgSPA8gDqwM/AwkEEwPlAyAD/wIBA38ChwJHAiAC8QHCASQBkwG1APYAEQFzAKwAVgDv/xAAIv92/8j+1f4y/xT+zf7q/Q/+tf0y/U792Pwr/aX8xPxg/J/8nvyK/NX8yvzt/Nj82fy1/A/9WPz+/Hj89PzC/Er9C/1n/Yj9A/0t/k/9C/7t/VD+Df6u/l/+rv7a/jD/mP+5/8b/pv8YAFT/sgDY/8gAUwAUAesAVQFYATABxgFvARYCtQG1AUwCwwFsAh0CLAKGAmcCegJ+Ap0CSgLJAjgC1gJ+AnoCUwJgAjMCJgIbAmMC5QFyAhQCtQH6AYEB1wGwAZUBigFvATsBTAGwALIAmQBMAHoAIwA3AAEAtf/e/3b/if9Y/3H/IP8L/xn/rf7V/mD+if4y/j7+KP7U/cv92v1h/aj9QP1d/S39H/1X/Qn9V/0P/Sb9Of1S/Qn9Z/0K/WT9Yv1f/Y/9jv0E/sv9Uf4u/kD+of6e/rL+7P4E/33/VP+P/8j/qP/y/xAAOQBBAHwA5gDOABgBWAE3AYEBpAGuAeYB6gEhAhkCGAJZAjACUAJPAl8CawJ7Al4CcgKLAlAClwJKAnECVAItAk4CJQIsAh4CCgL3AckBqgF+AXcBawFEAUIBFgHvANMAwwCiAIsAXQAnABIA0//L/6//uf+E/6T/Sf8t/yv/3/72/tv+4v7H/oz+w/5r/nP+Z/4x/nj+Mf5Y/iL+E/4p/vf9EP7+/Qn+Ff4m/hr+Sf4o/mb+R/5q/nD+g/6W/qv+u/7z/sb+C//o/if/Kv8X/63/R/+x/6H/r//a/+z/HAA1ADMAeABnAJ8AmADfAN0A6wAXATIBGAFaAVcBYgGJAYABngGGAa8BsgG0Ab0B0AG9AdYBqQH1Ab0BwwHEAasBsQGdAbEBfgGfAWABjQFNAWEBNQE4ARYBCwEHAdkAwQCwAIwAaQBkADYAOgAVAAQA3//Z/7D/lv+O/2X/XP9G/zH/IP8B/+X+0f7D/qX+qP6W/on+gf6S/kv+dP5p/kH+nP5r/p7+gf6G/o3+j/6M/qz+nv7L/r7+0v7l/sT+8/7v/hf/Df8w/zn/X/9m/4X/iv+l/8L/uf/m/9b/AgAAABUANQA4AE0AOABHAEEAXwBoAGgAgQCMAIMAqwCYAKEAywC1AOEAxwDoANEA9QDpAPIA8QD0APkA8QD5AOgAAAHRAPoA7wDhAPAA3QDGAN8AugDCALYArAC0AJgAnQBvAHsASwBUADgAIwA7ABEAHQAAANv/2/+u/8P/of+u/5j/nv96/3H/Yf9T/03/OP8t/xv/IP8M/w//D//r/gv/5f7j/g3/x/4T/+b+9v78/ub+AP/t/hv/9/4e/x3/E/86/yP/N/9b/1v/a/+H/4f/lP+w/6r/w//d/8T/8//v//7/AAAIAA0AIwAvACoAUgBEAGkAcwB/AJYAjQC5AKsAxQDZAMkA/gDeAAgBAgH/AB8BEgEsASEBJwEtAS0BMwE6ASoBOQE0AR4BFgEjAfUADwH+AOkA7QDTAMQAtQCiAH4AfwBdAEoANQAYAAwA8f/N/8D/oP+F/2v/Xv9H/zb/Jv8O/wX/8v7n/uT+wv7J/rD+rf6h/pH+j/54/pX+h/6T/o7+mf6g/q7+wf7J/tn+6v73/gf/EP8i/zD/Pv9V/2L/ef+M/6//uf/Y/+b/DQAZAC4ARQBMAGAAbAB7AJkAoAC3AMsA1gDkAPAA9gASARABLgExAUIBUQFVAWIBaAFuAXsBdQGGAYUBgwGPAYgBhgGGAXkBeQFxAXQBZwFeAVUBUAFNATgBNgEgARcBCAHyAO8A1ADOALwAuQChAJUAigB5AG0AWQBMAC4ALwATAAcA8P/U/7r/tf+e/5f/iP+F/2z/Zv9a/0z/SP86/z//L/8o/yv/Gv8b/xD/Ef8J/wr/Av/8/gX/Av8K/wL/Cv8B/wL/DP/7/hD/Bf8T/wr/D/8X/xf/Kv83/yv/Pf87/0X/VP9P/2z/af95/4L/g/+U/5T/ov+e/7f/rP+9/8z/yP/e/9j/5P/p//H/+P///wQABQAPABMAHAAXACcAIQAwADMAMAA8ADQAOwA+AEEAOQA4AD8AMwA9ADgAMwAzAC4AJQAeABUABQAHAPP/8v/t/9T/2P/E/77/qv+n/63/pf+u/53/u////zMAOAAqAEcAXABdAIUAqwDqALYATgAxAIsA6AAoAKz/N/9x/1v/DP/W/9v////Z/8D//P/7/0AAKwAlAAwA6v8QAAsACQDU/8r/uv/G/8H/o//V//L/JgA8ABIAPQBzAGYAbQCRAIoAhQDJAKcAzQDnAN0A7QDgAJ8AKABcAF4AJQBJAAAALwAHACoAGAFKAmkDpgLgAXMBAwEXAOD+gf4j/6P+mv6G/jX+oP8j/7H+Nf6w/Sf+xf59/zoB8wJgAgQAkf/E/8oAgwAg/48AcQD0/6399v0S/+P/4P59/Sr+G//S/nL+Kv6//sP+a/4f/rX+hf9h/zz+e/5d/8f+av6Y/73+IP/g//H+Xv/R/8P/MgAGAcz/GgBDADYADgHh//j/4AGe/8QA3wAYAHEBCgEJAhUCWAJPAoUDugRaBbkH6QRgBXQD1AExArP+7/8F/ar9kv58/J784vxU+5v6DfpY+Z/6ZftE++n7BPzm/YD99Pzu/Zz9cP7W/Y/9ov7y/kcAggFdAaQBfwJ1Am4CBgI4AooCIAEWAYIBEwKaAvMCmwFzAgYCxwFJAeUAkgEFAU8ACwCp/+7/qv8f/yIAVP93/iX/zf5W/l7+Wv5S/jz+gP6Y/3z/xv/i/xYA4wAqALgATwHSAekB7QKJAugCoAIYAsoBGgHnAIkAawBmAUMBGAEnAT0BBQGkAGAAuAC7APIABgF2AbYB9gE8Ap0B7wHBAWUBAQFgAFQADQEfArQBvwEkAnUC/QGbATcBegFDAbMAtQDyADEBQQFHAZEA3QCnABUA3v/+/5v/7v+a/2z/5P+2AI4ATgBMAHj/jv/k/gz/G//T/gn/ef8x/wz/z/+6/wAAjAD//9b+tP7s/j//E//A/lT/1P/x/j3+7v2e/W397PwG/E382fzW/DP9wf2t/X39nP0q/Y78WPy0/AP97/xA/Vv+M/8L/8v+I/9Z//v+wP7//l7/1P9LAIoAxQAqAVQBHgHnAOsADwEdARQBNAGOAdABzAGuAaABnAGAAUkBIgEnAToBNwEnAS0BSQFSATABAgHnAMcAjABkAGQAYwBaAF8AXABMAEkARAA1ADsARgAtAP7/2P/T/9L/tP+a/6H/mP9g/w7/hv7V/Wz9bP02/af8U/zM+xf7hPo9+or5dvhK+JD3vfY19pH2bPbC9Qb2EPa99cn1x/Xy9fr1O/Zf9nn2I/dl98f3Qvha+CT5Tfmy+VL6cfrp+6L8Xf8+ABUBBQLyAmoFigb9CJgKBA2LDyEQRBKNFNAYQBqNGmEb0R1IIF8gNSCTIbYi4CJCIbQgFCAgIMYfpR1qHEIb9xmEGE4W6BSFEXgQ8g2KCgEHhwVJBD4Blf5w+1L6jvgY9rryMfDZ7wvucutF6p/pG+lt6P3lbuaM5X/lF+WV4zrjMOL54CDggt+v33DgaeBO4LXgDeHU35Ledt7r3MjcAdtR21nazNqL2/vactsJ2xnc99qL2ynd+t4i3wrhAuOx5HbnH+gX6hHyQPx6B3wJ5wybFHQa+iLfInUoqy54MSQ2cDQfOmE/mEJWRtpCb0ScQhFBPkIoPbE7oTcQNQAz6iyOKg8mpiSxIMQXLRPTDfYKIgg3AycBBP7u+6/5s/fH+Jv3bvcL9lD0Qvak9oL5LfwN/P7+ZQBGAqcECgYJCKkHdwgXB8YFIgZGBGIEtgEW/Wz7L/qh93/z5+/b7JzrrOjm4kff1txg2hDY19T00PjO5cxpyqXJHsg7x4rH0MibyDzI2srry4zPpdFz0YPVCtct2T/aLNzX4e3iIOcs6a3rFvA070Ly8vJE9S76Gv+4C6EPVhLOGCUcRyQHJX0lVScvKZ4sLynmK2MvXjR9OMg0bDekOF04MThSM6QyWDDBLRkr7yiGKnYo7ydFJpchaSD0GtwXKhc1Eg4Pqwp6CD4IIAbJBY4EYQZtBEoCCwViAwwFYAObATIEzgOzA6kDhQfuCdMJaAg7BEAF+AN4AGP/Kv3y+sD3YvZL9cv0bPSS8bbw3u1w6ErkNuEO4ILdqNma1wPWEtVk0l/RydBozkrOEs0ozVfN7MzXz8DRHdT71L/W9dns2ojckNwK34jhNuCL4sXkQOeE6LLopuoF7Brw3vRu/hoHUgkVDikUUBufH28gvSOSKDYsUityLOwwozUiOmE59zlKPAw8zjtUOi05SjdbNXYy8i9gLqwriCrKKTAmliGSHWYY1hQJEPYK4gbYA0MAsv0X/eL7d/ur+sn4FPlE+JH3/ff/+Fj5Cfq++0z7jP9lARUEegi0CXwJtgphC5sK+gnoBgUD5gBI/S/5zPfr9SX05PFL7lXroegY58HjWOE03Pbal9fu1bHTs9Io0d/P98x3y3LLYMvmygPMj8wLzQvPTdAQ0xTXDNqh3C7eS98X4DPh1+Po5YTnCugO657sX+7c8CL1MPx9BSIKZQ6aE6MZ9R5iIvsktCg2K+os2CzeMMY0ujikOUU7/TwvPDA8mzt4Om85dDZiMwkxxC93LNsqginSJpQj8B6WG6sYTxYoEQ0N6QlOBzsE7gE4AVUBWACo/9z9Bv/J/sv/pv8wAMT/zv3R/hj/LQGeAMkBMQI6A5UDZAMlBJEFFARYAF7+7Pu398Py+PC47unsd+no5U/lXeRK4qzfZ93l2wzZUdbJ03HTTNKc0N/PU86WzifOys59zwTR3dDv0Z7TvNXh1xrbr90D4Y/hmOAp4TbjQuRH5CfluOUH6Gjo/+he60jwbfcSAE8I5gynE38ZLSEvJUoorSuXLSYvwC0kL3kyJTabOK83AzpHOaM7iDyXO1I6/DbSM0wvQSx1KKUjgiIYHzkceBfsEukRahD/DVwJmwXVAqj/yP3Q+zj7Yvrd+Df6zPqi+mD8MP7JAd8ENwcwByUFowY8B4IItwbuBFUEYAL7A8IBrAGGAicAR/6X+bD1/PB37iPtyeks54Xh/d6C3xjgo9+A3EDcptxY22LZSthn2CbXitXK0wDTddLn0rPUFtdC2LzX0Nnw3Brg7uED4gviuOEM4rnfxN8b4vTiluT05A7mG+fs6WbvAfdUAOEEowjRDUwUCBzlIE8lPyjGKvks3C1TMCI1UzgFOZs6OjyaO1A8Cz7+POQ8Ijk9MxoxoS7/KogmGyRHIKgcaxnuFAUUvRFeDnIKuAadA3D/8fxi+yL7FPrh9wf3rPca+rT6gPvX/ZH/CgAUAVcChAN0BJMD8QI2AxwDUwEFAm8CwgKoAs0BwwIEAnD/dvws+lb3PPKQ7hTqoudw5IbhNOAz3wrfj90/3a3cwtu52svZ+tmt10/WU9XW1N/Vv9Uv1kHXR9lB2arZwtyq3vrf7N/X35DgTeGd4aDhUeRM5fDk0ORz5lfpoOt976X1Vv2jAa0Fvgt2E70bfiDfI3InOysuLesudjLENp05uTmqOvk7uz24Pew9lD0fPFU4KjRbM7Uxxi2ZKJElLyPqH4EbOBcAFk8T+Q5cCz8IxQV1AaT+qP2V/Dr7Q/gM+NX6yvt9/Oj9/QLGBisF5gRNB9IJuAl1BtoEwgQnBMgA1f+dARYAHf4+/Y3+/P3R+WL17/N+8nntzefm4+/ijOGP3GHbutw53Hfb4dp22x7cC9s+2STaltvm2KbWANfY11TY7de42J3bxt2o3tPglORi50LoXOjA6ZDqyeiB52rovOhf5wDmG+aD6KvrWO7U82z8rQJ7BvALIRNqGpEfliEYJDIo3CmhKQQrJy6oMBoxmzIVNeg2tzfrODI7wzspOpI0fjJHMx8vwingJMwhPB5ZGusVchNgEzYPfwtCCsoI1AUiAkAAfv9U/TT5C/fa9wb56ffL9kD5g/ym/qv/fQLYBEQGhAZxBcEH0QaEBBsDhwMZAxYA6v49/qIA4f4B+2f4UPZ59F/wWO0l6ubn7+Nl4PjfXd5h3W7clty73EXb29mO2f/b99vy2U3ZRdll2gTbBdwH3l/ff+CP4THkXOfv6MHpLOvP7Dns/+q/6hPss+x16yvqXeoo7PTsv++U8yn5VP4GAVYHnQw9EsoWKRp3Hi4hGSMxI+EmQSkDKo8saC1IMF8xNDFWM641iDeLNvI0CjMBMuovEyzRKhonkyLXHn8aXBdoFLsQNg3HCmEHFwN6AJP+d/wj+vv2WPVp9NTzivOE87b0cPUp9kn3MfkQ+4D7H/26/or/w/8a/7UANgL/AhwCZQKCA5QDTQTqA8gE7QOSAfL+GPzx+HD0wPCk7eTqQ+ei5Anjt+KM4lviVuLt4mDj7OIR44XjMONh4gzhKOCl3+vf/d8/4Yri5+Nl5QnnTOmO60rt4O7h7pjudO7D7WPtXO1H7TnsHeyc7B7ua/Fa9N348f5OA5UHmQuAENIVrRjnGjocex6IHtgeUCAvIhElUyXpJjMpfSskLa8uwzD2MKgwPS5vLEcr6CfkJMch0h44G0gXmxSCEvIQ0Q0oCx0JXQbPA9YAxf60/I35K/fn9Y71p/Q09EL1svZo+Iv52fuG/gEAyAD+AOgBQgL9AZIA2/9L/yP+D/3X/Gz9Tv1P/DD7d/oq+U33lPVD9ETyLO+s6/TpaelF6PHmJeZO5vTlq+Wx5bzmQecD55zml+Z65vzlpeWS5obn8OcM6cnqEO2u7s/wyPIU9UT2T/a19oT2wfVF9L3zHfMn8trxEfJu84n0u/XS9qX5A/ze/zkD5AX8CEIL6w6KEc8TFBYTGUQcDx1DHpYf4SFWJO8kJCaeJvwm9yYFJ1gnySbvJekjMCN6IVUffh3/G3kaGxhhFWASxhBdDp8LawmVBtQDNAEW/839Kvzw+c/4XfjS9zn37fZf9zv4l/iv+Jz5d/oW+8z7SPw+/XL9fv2Z/TL+iP7I/X39vPyf/Iz7Bvo2+RX4EPc09QP0KvMC8gHxBfDQ72jvpO5T7v7td+687WjtaO1A7QXtjuyk7Kbs4+zm6+rrpOxb7dftnu6/70/wIPGf8Urzm/TL9HD0RfRT9AL1HPU19Sv1LvU59WX1vvU59kb39fdo+H35tflA+hj7B/3Q/78BbAKdA14GvgnKCyINKQ6dEGMS3BK/E6IUShbOFpIX3Bf+F64XJRiZGfoZHhrgGGQY3xgrGBoXCRboFIsTRRGdDwEOFw1iC04JaQjlBsoFYATeA88DjgIdAUIAFACQ/+n+kf54/sj+Sf5j/oH/EQAiADoA4AB8AbgBUQH5AcoCOwI6AU4AAABp/wT+V/yO+wj7IfoC+SH45ffP94D3Hfe+9j32VfU+9Sr13PQx9MryrvJt8gbyT/Hm8JHwovB+8EDwxfAQ8a7xevJK81zzmfPq86n06fSE9CD0JfQa9Fr0kfSB9BP1/PSi9Wz1KPU99eX1G/ev93H4sfhV+Sv6nfpm+7H7gvzb/Rr/AAAcAXgC6QTLBuwHFAnOCiAMtQwiDXENNg6PDtgOgw/UD0kQ8BAXEj8TGRT7ExUUcRRSFJwTkhLLERsRMBDSDpwNOQ2aDBAM1wvGC8wLYgtCCykLygq3CfoIiQjaB+8GxAUoBe8E6ASIBEcETASkBLgEsAT7BN8EawTQA00D1ALYAfIAVwBAAPz/D/8E/gz9q/yV+yf6H/lG+N33CPcv9lv13fSn9EH0P/Tt83fzCvO88ory8fEG8Rbwmu/i7v/tNO0x7dbti+7U7vHuR+/b72HwlvAK8UHxI/Es8QTxh/BA8BDwWfAg8Zvx4fGN8hDzrvMn9Hv0P/UL9nv2IffB90/45fhR+fH5S/vC/GT+t/8WAb4CMQTPBVoH2Qg+CmoLQAxLDcwNYQ5ODykQbhFgEgUTvxPlFIUVBhZ7FjcWhRYMFrkVSxW2FEcUnxMoE4USNBK7EUcRJxG9EHIQ5A87D70O6A0XDTYMZQuGCoAJvAjtB2wH4AayBlYHNwjlCFYI1weRB9gG8AXsBKADSwLaAGr/nf4b/or9Av0A/av8QfxT+8X6p/oT+kT5//ct9yn2kPXj9HX0BfQO8xnyMvHS8FXwge+a7r/tKu237FPsUOyD7MbsyewI7TftTO2Y7azt/e0l7v3tpO0k7cjsauxX7BHsauwg7XXtgu6O77fwkfE+8qvy9PJl87XzXfS+9Fz17fVM9hb3QPhg+pb8Jv/hAMkCtwTWBtQIKQpqCw0M9AyLDUIOMA9AEGkRBxPBFC4WmhdYGFAZFBpgGjgaKBqdGT4Z8Bg3GAwYoRdiFzoXGBfoFqIWSBbSFfsU2xOqEp8RoBCED20OaA17DJ4L6gpYCvEJ2AmgCXgJLwlwCKgHlwahBcIEEgSFA+UCgwIvAqoBGQFeAKn/u/5q/fX7pPpL+e33JPdo9s31KfWr9FT0FvTS8zPzbfJq8WnwV+9N7kLtKOwr62Dq9em66cPp/ukh6jXq++np6RnqUOpz6qjq/+qE6+rrLOxr7MTst+wj7BLsS+z37IHtMu617lLvI/Do8KLxavJK8/jz1vSn9VL2yfak9+D4s/or/Wn/gAGiAycG0wgxC8kMOA5wD0gQORH6EbESnhPLFNkVNBcFGKYYxhmXGmMbUxvoGi0ayRl8GasY7xezFuQVJBXPFFwUxRONEwITehK4EYEQSw9CDv8MBAy2CncJtggbCOUHTwfmBoYG+wakB1MIdAgjB1oGVAXdBCkEPwNVAnEBzwCk/5n+/f2q/UL9lvzi++r66/kg+Vb4M/j49z/3bfbw9ZX14PQU9GnzJ/Pr8k3yifHP8H/wDPCp71jv8O7l7tru9+5P76/v8e9f8Hvwf/CC8NTwJ/Fj8QjxivB/8HjwT/A48BbxovHD8dfxOvKk8mvz0vMK9Nf0FfX69F31Ivbg9wb6kPxj/jH/mwBQAvYDRgUWBg0H4gdOCKQIIQkuCrQLIw2SDpcPHRCtELIRfBIcExET4hK8EgwS+xBmEAAQww9ND4sOow0YDUMMsAuWC4QLHAsKCisJmwgiCNQHTwfxBrAGRQakBRwFGQXcBMMEvwSvBHME8wPQA9oD+QPNA9EDGgQDBFIDsQJAAu8BVAGoAOr/H/9m/uX9gP00/ev8T/yZ+wv7Svpu+b74H/iT9yb3wfZo9g321fWc9X31Q/Xn9I70UvQp9P3z5fPo8yD0X/Rv9Mj0A/Vd9b/1//Us9k/2fvaZ9o32r/bS9rn2rvaN9p32zPYe92f3wfc8+MD4Y/ke+q76n/tz/Bj9rf0L/lb+0/5c/6IA8AFjA74ERgZcCEcKOgw8DYcOkQ8eEEUQNxCDEJ0QjxDrEPAQOBGAEcgRexIIE1IT3BJAEu8R8xDIDzAOmQx2CzYKsAg4B0cGcAXnBJwEMgR2A8UCFAJBAXMAov+6/v/9iP0H/ab8x/x+/XH+Mv+w/zoAtwBAAV8BPgFJATABvgBmADwA6/+3/4n/NP8c/4n+sf0b/aP8B/xB+4/63flJ+c/4Vvjx97v3u/dU9xf38vak9iz2yfXd9Ar0gPOc8gnyZfHK8M3wL/GQ8efxW/Le8o3z1fPM89zz6vOo8wTza/Jl8bjwJ/AT8C7wMfBx8Onw2/HM8qDzkfRg9cP1NPY19lr2bfcL+Zb8AAA9AvwEdghrDPYOGxIjFDEWZhhRGHcYmxiEGQ0aiRo2HBsdTh64Hj8fbiBcIB0f8xyhG6UZshYHFN4Q+A4aDTMKnAeqBXQEgAIRAcj/+v2K/ID66fh29zf2Y/XD9Ir1vPaO91X4xfne+2D9WP7Q/kb/yP/C/23/Tf/l/ygBQAIJA+4D6QT7BGQE9gNhA7kBWf9A/H/5hvdm9VX09/JR8tLx2/Cd8LDwX/DE79rvDu857pztEOxi66brwOv86wjsO+xs7KjsAu2c7WXuuu5+7+nwdvEt8mHzafTP9ZH24vb09ez0r/OB8s/xB/En8RryW/Kg8fTxs/Ky82DzjfO986/2WfoDAzsNthGzFnUXZxxhICAhpCLSJHsq0SnZKX4qaS3+Mp0yHzWbNrY09jAYLW4t4yplJ2MjFCGyH1wYiRXfEn4SvQ/WCCMF3wJE/jr45vQG9QTzTfG47bHv/+5T7XvtE+/W8R7ya/G48573+/dH+RH89v4KAJT/uAA+A6UDKQIkAqEDowRRAzABCQKKApgAVP0v+935GvjG9PfxIvF87/fsFutk66vr3ukU6IXoLekq6DnngOe85yvnROfX6E/rA+1L7TztJu7x7g7vFe+c7kHu+uwZ7Lztbe1P7Xrsuuz27XXtwOsH6zTrDutS6SDn5eaX6NTplund6Zzrku0Y7k7uau4B7pDxUvhNAx4SzRaEHaQgByPZJ/ol3yZwK4wwcDOXMkQzeTmlQO8+AT4dPAg4gTA+KrcmCii0JiYliyVQJNAfYxfFFbYQVQztBCn/oQAK/Uz5qfek+3H+UP28+NL2KPfH85bx2fPW+JL7jPyI/gQDRgXyBYAHWgjABxwFZgNlA9QE1gPEA8kFkwZhBJT/3/y1+jn36/L671PvFe8l7WjrTexN7fnqyudF56nn2uUY5PzlRun56ovro+2A8DPxcvAI8ZLzRPVB9Ub2Lflz+ST4WPcO93f2HfNs8Bzviu/k7jvt4Oz56xTrD+kt6cjnX+WW5NPj9eMv4uHgaeNY5vfl0OWB5vvpneu46kHsnOzC8g75DgaiFx4cmR/zG9gdNCNOH7UhpCj/NMA4YzQfNgg4yTzCNngwmS9MK30nUSUjJYcoTyhnJBUjaR3FErEJgQntB3QGXARhA+IGuwNC/WP5g/ta/Or46vVt9q/4Tvnj+Dz9pAHKANIAEv90AJ3/BP/ZAoAFcgZhBHwEIgWVA/3/EP8SAFEC3v7T+dX4D/gI97DxiPAQ8KDuretH6TPqsetY6mrpoOr46iTreejc6k7sNe3X7QPv1/J28rzzH/Qv9zb5p/dW+Sz7C/sY+ef3cPdF90v0evFL8qDzbPMe8nXuXutD6bTlDeVy5dbk6uOc5MLkoeO84Wrh3OOK4wDjOeFn5SbpiurJ7BbuPPBr9Vb9aQ76H9AevB2dGdQfLyRvIEgrDDU/QghARTgQOPk7djlzMBYw+TFdMRstACzkK/krFibKIIEc8hReDCAICA44DkMLAQh1BugDXPvi9Ej1CPsK/V/69fqF/T/77fY09wT7hv0L/nL/HQLzAggBVQCFA+kEBQEg/sv/5P8+/aP7sf1OAG79vveg9H/2W/c284/xrvJq8ufuNuww7vbsae037M3rvu4B7D3sYO5Y8UPxS++K8YXyaPQp9Ij0BPp1+iX73/p6+uX6fPjq+Yv6P/mU+Hn3Jvi09dXxufFl8SrvY+0D6vbo9ulD5yToqudZ5UDkJeLU4tLjm+TJ4y7k2uMS5IHlwecH6qrrkeys7SzvHPTZ/agNDx8xHRsWKRFvEioe0iGCLGY1zzyuOskvBC/bLnI0YjRINRY2kzEgLoYp3ymEKCMlsSGJHmQZnxSgExMWDBYEDlAIhQLNAaT+9fys/8IBGANv/fb5I/Xe8+3z5fam+yD9pv06+wn8Efp0+RH79vzk/0b9xfwP/Xf9f/0W/CL9Yfqf9u/1+vZF+tT5A/jI9cjzj/E37kvuOPDl8YPxhPB07+3tHe0+7evuy/AA8q7yofMg9Lnz+fO49b734/ie+cf6evyk/Zb9+vwE/MH8DPzX+sD5O/kh+mj4xfa49PzzgvEg76/suOu26rDpWupR6ZfoVeWm4/jjh+M25aPkteX35A3k+eR85s3peOq27Czsau+L7vD21wByEIscbxUBE0UK2A+HGXEkcjC2NpU6YzJALQomsyukMbI3JDyBO1o1Ri1JKHolHCheKL0oXigNJdgebRrOFXQTPxBTDaYNPgpVCG8FswNaAbT+2Pq+9yj58viU+Ef4QPip91LzdvJ28s311Ph2+Gz5tfdh9AfzoPPW9rD4Jfg5+Aj3ZvXh8ejvTPNw9ir3evXr8rXx/e+O77XwAvIj8wjyI/Fw8KXvOPCW8Z30c/Wi9Pz0UvXQ9qX3LPit+iz8MvxL/N/7Sf42/2AADAFEAGD/9v1v/Sf81vsV+zD7u/lW96f0mvOi8Tfw6e1I7PnriOn86RXoOOfy5uHjWuUf5P3kFOXU5ODk0OSY5o7m8eqi6rfs4+367XrwfPd2AHgOeRQODxANCgm6EdgbmyS3Li0xhDOxKoAmlCYYLkk1EDoTPsE4KzJXK+Uooit2MDoyljFkLtgl/x0eGxUcOhxpGSoWxBMeD3sJiwVPBb8EnwKd/j36U/nQ9iL2k/YG90v2DvLI8ODuA/Dk8JryIPRW8oDwB+4M7gTvv/FG9MD0DfUw8orwVu9X8U7zZPWg9xT20PVn81jzevSn9d73nfek+Nb37faV96j3xvlN+kD7g/vG++/7nPwG/YX+6v45/6r/O//9/07/4f44/nH99v04/L37Uvxv+qn3TvQq9DH0NfN+8knwTO/l7Tbq2+l56Gvpx+gT6GnoZua45UbjUOMi5oLngOhm6Ifn1+j16Ajro+3n7kvxufFN9ZD7oQaEEQsPjAknBa0L0he0HyYoiSrkK8cphyS8JV0qxDG4NVA5Bzm3MjAvtCu1K7cv+DHpMnEyQC2pIwAfDx4mHq4doRwXGOYUUg+4CIgHXgV0BJwB1v6N+//37/bA80z1SPMU8RHwhu3x7mXtde8c7mbsEuoU6Evrwevy7evtNO8n7tvqouox66vw6vF18xPxUfAJ8Q/yyfQ29KT1efQ/9pf4C/iQ+Tn5VPuS+nD7pvtS/KL/bf90AGP/zP+o/7cACQLnAfQCGQKuAVQATv5B/RX9vP1M/K36MvkO+Dz2UvNa8QPw6PCH8LjuE+wX6YfniOjx6NTngebM5PPkguX+5bnk7OZT5yHoiudP56TpCesF76/vu/B88Q7y8fN7+2EDtQ48EQkLTQmsB64UShyiJeYq8ShyKTYkeiXuKUsxyDikOYI5gDPULyUwRDGFNBs1vTa9My8xrCnjJXsknSQjJAMgpR00GCUVsQ+PDLoIzQUrBGEB9/6l+tP3rvRi85fxv+8h7kLtt+wZ64Hpx+f45pTm9OWD5lbnLeeE5iTm2eUn5inneOhx6grssuvE6ivr5+yk7z7yAvN88nnyRPNg9SX4yfn3+hD8VvxN/Br9vf7hAFMCYwOqAmcDZwMOBBEF/wTqBTQFZgUVBIgCAwEsAMP/yf7q/JX7XvoQ+Rn26/KS8YLwm/Du78zsU+p16CHnGeiF55flpuTA4zziKuNK44DkUeYD5lnkFOXL5M7o9Op97bruUu6Q8HLu5/Q4+yAEZQ5zCXwG8gXPCDoXCx62Jdsm2ST8JCYiXyfiLSs1tznFN6Y1vDEEMUE1ozdOOHs4ADiFNagyki0HK68rNCqmKJkk0iANHXMY3RT4DpsMLgorCNAFWwA7/FD3j/TB8kXwy/Bi7QTtjuh85qHj5+KB41XiL+Me4qfhkOAb30/f/9754WzjReXt5TzlPuVK5TPoS+qw7Pzu5++78IPwQfJE9C337/mA+6787PzZ/S7/AwHbAt8DGAXiBZ8G0Ab0BisHkQcMCCMIeQcUBnQEJwMmAuwAU//0/cz8hPuo+LL1+/KY8aDxxe+K7krrLenv50bnAOc+5YzkqOKf4tzh+uGL4q7izOIa433jTuSN5YPnYekI6vzsP+x87qHvO/Wo/JoEcwiIAREDXwN/DnkYXB0BImIeZyCyH3IkpynVL2U0UzQlNsYxjDHsM2s4LzrrOgs50zgIOFk1/TF2MRExnTDBLSUq/yVeIUYedxjYF9MVshJMEAwJFQQx/2H97PsQ+/X3ivJ98Gjs7+qv6A/m+eWM5ZjkqOBp3zjen97J3TjdPN8B4CjhS9/r3s/fjOG/4x7lheZl53LocOpL67btsu9N8QD0/fSa90v4Ffqp+2D9pP+RAD0D5QP/AycFBwUtBiAH7gYkCBkH3QaxBFQEUQOcAVICuwDL/0j9qvqG+HT3TfaF9Tjz/PGP71TtWOxw6o7qN+kr6C/nFeaq5ErlbuSG5H/lAeUu5v/l2ubr5g3pxOmf7MjsnO4X7z7y4veh/XYCuv2T/z8BkQkOEvQUbxaUFCwZGRyJIDIkBihbKb8rVy02LucvozE0NNQ0VjWuNh04YTfWNc0zSDJ7M/EzsDLiLgkqqiZJJUAjQSFlHUoZEBbZEu8Njgr5B5QEQAJC/jX7pfe49drxE+7j6xPquukg6H/kVuER39/e3t6Y3sjd8dxa3QjcXdwF3X/dId/Y4MzgPuKg4yzkouVG53HplusK7kzvUPEq8q7zBPbC+FT6pftR/j3+TQDiAHIBSANyBGEFHQVRBZ0EbARbBJMDbwT6A80CFAEo/zH+b/3E/Gn77/kr+KP25PSs8xLy/fBb8LruM+4i7CfrP+rH6WTpBeln6cXo/+hp6CHoaOlb6vjrDeyj7FnsmO7y8qb2Afxv+Wf5n/sNAJUIoAqRDToNYxCXFAoXiRpLHQ0hJyRJJlcouChoKuAtgS8IMZkyiDQZNf81yjRrMqgzwzMxNq4ygjCmLJUq4SmyJmgkZCHLHsscxhcTEycQ7QweC6IHoQTM/9b9Evro9eryqu/97lLt4+qP5pzjceEL4R3g5d4M3hHddNyH24zbzdrG2w7drt2c3T/ea99t4B3ikOPR4wjmy+fG6Zzs1+yh7ijwWPIx9Dn3ufjG+cL7mvvC/S3/2ABfAlUCsAKhAugCzgP+AyoEzwORAk8C1QH4AIsASf/B/pr9Jvwt+9T5/Pg990b2IPUc9KTzx/Hc8ATwou+K7mjuoO2z7RDtxez47L7s4O0B7mXuq+7/7s/vUPIb9a74Jfrh+V37dvxbAqoGRwrjCyEMFg9rEZIVdxlEHJwegCDhIswk1CY4KXsrjS05LwkwITLfMuMzQzOCMk8zfTM+NPsxzC+HLPcqLCleKDcmpSJEIMsbshieFQsTUhAtDaAJ0AWTAq//2PwA+Qv29PLn8EDuv+vS6Crm9+Po4YLh2d8v373dM9yx257blts/2znc99u73Njcnd0W34bfH+EM4rHj0OSu5hroben06wPtD+9S8LPyIfQ69Sj3r/dJ+aD6aPum/L39Mf5q/kX/h</t>
  </si>
  <si>
    <t>Trường &lt;content&gt;: Kiểm tra nhập ký tự số nguyên âm</t>
  </si>
  <si>
    <t>1. Req Body
- Trường &lt;content&gt;: nhập ký tự số nguyên âm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</si>
  <si>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&lt;content&gt;-123&lt;/content&gt;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</si>
  <si>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&lt;errorCode&gt;0&lt;/errorCode&gt;
                &lt;responseData&gt;UklGRt4pAQBXQVZFZm10IBAAAAABAAEAIlYAAESsAAACABAAZGF0YbopAQAAAAAAAAAAAAAAAAAAAAAAAAAAAAAAAAAAAAAAAAAAAAAAAAAAAAAAAAAAAAAAAAAAAAAAAAAAAAAAAAAAAAAAAAAAAAAAAAAAAAAAAAABAAAAAAACAAEAAgADAAMABQADAAUABgAEAAoACAAJAA8ADAAPABQADwAYABcAFAAiABsAHgAlAB0AJQAmACUAKQAqACsAKwAvAC0AKgArAAwABQAFAOz/7v/h/83/wv+V/4X/df9O/03/PP8i/xr/Bv/t/tf+zf6+/q/+rP6W/or+cf5N/kL+Jv4M/gP+9f3p/dX9y/2//ab9qv2j/ZD9mP2g/ab9uP3M/eX9CP4h/i3+Q/5W/nb+pv7E/ur+L/9t/5v/6P9hAMUANQHDAQkCWQLVAhMDZwPjA08E3QRlBcgFKAZ6BtgGLAd+BwwIbgiGCLoIzAjYCBIJHAkyCV8JXQlOCRwJ2QibCDUIxgdVB/EGiQb8BYYF/gRdBLwDAANvAuoBQQGkAOz/I/9U/mL9n/zp+yL7cvqh+cf4Cfgf90n2wvUb9XT0EPRs88DybvLr8X3xUPEN8eTwifBu8Ofv0O/M763vwu+H7+nvr+/47+/vNPCB8OXwi/HY8bTy7/If9FH0NPXs9Zb2rvf894P5D/q6+2P9pP4+AMwBpQM7BZ8GoAjxCe4L9A1dD4YRAxPOFdoWABm7GhQcbx1sHuwfoyAUIsMidiObI4ck+SMxJFkjVSN3Iq8hvyDlHsgdxxuyGl8YOxeJFYUTTBHXDnwM2AlpBxYF9QLZAI3+HPxU+fj2VvQN8l7vnu1C66/omOZx5G3iveCj3yHeRN3V23za9dgq2GnXvtbh1nzWzNaJ1qjWotYV1wvY1Nit2XnaNNvD29XcBd7z30ThjOMQ5a7mYeiy6cfrJu0P8OPxUvRQ9iL4nfro/Gb/RwKcBTQItwuWDS4RYxMPFhkZ7RrFHiwgtSPnJNAnAyqRK4wuWC8XMsQyRDTQNLI1RTbyNQ43ADZrNkc1ZzSzMl4xsC83LQUsFylnJzMkcyG+HhIb2BhuFSISEA/iCwEInwQzAf/98vqI+CP1pfFo76nryeja5VPj4+Bl3prcjdkb2GXWyNSi02/SB9KS0MrP1M6ZzpHOY84tz2rPPdDD0JbRBNI608rUo9Ua10DY7dnx2grdst7g4ALjOOWN577oq+v17HbvhfH+85/2VfiP+7n8mf+rAYkDRAaMCH0Lrg3SEEETahbLGFcbQB74HnQiyCP0Jawo/inPLOct4jBNMc4ykjPgNMM18DXpNlU2rjZdNvs1VzSWNIgyKzHSLyQtqyu5KI4mqSJkIA4dvxnIFlITMhBGDcQJvwXcAu7+A/yo+Iv1i/J279HsXele5t7jnODq3s/bqNmK15HVntMz0ojR/M89zwLP2c1bzcDNTs2/zS3O7c4zz17Q8NBb0mDTcNTr1X7XYdiq2jncmd2l3xbiluPL5UXoLuqO7JzuK/Ho8j713/dP+TD8qf3JAOoBugREBxcIRAtmDAIP9hB7FB4XTBnqHBQeByE+IbYjQSXaJiUq1ytELukuETEeMfIxXTS9NBs2uTYwNz428TWhNcM03zSzNP4yrTElL70svSoCJ24lRCI3H+8cpBi1FSUSFQ8lC8kHwASKAIT9xPnl9YDzS/BM7XbqXOdy5D7hX97n23PZL9fF1DHTIdHrz/TO2s1GzdjMx8uMy6HLR8sSzPfMU82XzjXP1dDH0YnTQNWU1kTYoNkO21TdnN6+4RPjfeXs59PpY+uI7mrv5fLK8432v/jZ+fH8Bv6IADQCSQScBpoHgAqCC+UMBA+1EKkSGxbcGR8cox/HIHAh4yETIk4k3CUmKrwt7C8vMbkwczEqMbsyIjXiNcg39zdONlc1VzQtNJY0nDQeNG0xGy8vK44nJiVcIuEgfx4/GwMYyBOVD48MdAjhBY4DQP9T/JX3TvSO8FfuPezE6HHncuOe39Xcxdl2183VxdQz0w/SX9Ahz0rOC85mzcbNXc0xzRjNRs0FzvTOKdHu0TTTYdTd1GbWEtdf2Trbk90x39DgNuL84wzmieho6tbsiO9f8GnyE/Td9Wj4+Pk2/br9lQCAAUcDDAV0Bq8ImgnTCwQNMg6REDQRxROjFNMY6BncHJ4ezx8AIcAgByPqIiMmXSgNKxItLS2FLvUt2y7gL+0whzINM8czHzMiM7UywjIjM6kxGTFOLwssvynxJlAlISMbIcIe/BrtF54ThRBcDfQJ+wcwBPr/rPzo+MD0M/L17x7sZOkF5szh/90L287YYtbs1BbTitHQz6XNK83Ay/LLwMsqyx7LiMrYytfKGMyBzcLOjNDC0DPSINMc1ErWUNhK2tncZd7H3/vhyuNS5tPobuvp7ajvKfLd8tz1tvft+Rr9Wv6dAMoBNQPBBJ8GdgjyCckMAQ0TD08QHxEUE+IUORdnGaMcnR5BHvwgwyAAITgjmSSNJxopmiwkLrYr0y8fL24vRTJmNOgzFDVWNl800DNzNpI0RzQwNTky1C8zLlIrJik0J20lDCNiHzscXhjMFKcQ7A16C8EG9AOEABT7R/gh9R/xcu5O68PnY+PH3yvcUNjN1krU2dE40DnOasxmymrJFMktyOnH18fpxuLGb8fkx63IxMrry9/MVs5Qzx3RgNJm1aLWltnZ24HdbN+Y4QHkBucz6Urrie4W8CTyTvQ79nL4L/sq/O3+MwCRAowC5wUGB5oHngqfCoEMvA1kD/sQaBIlFHkURxfAFx8cmh0WH0kh8yGiIdIhRyQVJdQobSymLWoteC+iLg4vTTIAM1E15zVVOO41JTUGNhU2hjX8NbE16jLhMPYtbizxKOYo7yX7ImAhqRv4GEUULRFpDoYKJwdyA3j/CPtZ9zf05O/a7GnpYeTI4XfdINlg17vUSNGLz9HNZstfyaXIcseqxn3GZMVlxcPEK8WMxf3FxMfdyGjJO8t6zDfN5s800k7TwNX+113ZT9zy3nng7+PV5k3oN+vz7J7v7vF49NL29/iM+/j7gP/+/zQCugTJBQwI1AisCtMK/wzeDZkP4xAQEhATbBS0FHoWGxk4Gu4dlR9UILshVSG/IgkjiCWdKLUppyzfLA8tVi7pLvEwfTKhNDk2dDWmNjY2fzTQNu81FTaiNU40ozI7Ly4uUSsdKXUnxCQxIjoePBrNF7wSbg88DZQHewQpAVv8RPjr9D/x6uxK6Tfmc+Hf3rXaitc71XXRr8/xzCvLwMmAyK7Gp8a1xUnEj8QTxFjEKMTmxePFMMeFyDvJ+cpgzKLNxc/X0a/TMdYJ2NzabN094E/iluXO5/7px+zt7pbxg/NB9lf41vqY/Gf+egBDAj8DsQXXBkgIagpmCxENhw2rD3kPYBDaEcoSLBNXFAYWEBZSGN0ZDR0FHsIfOSKFIGAjvCEmJdckpigFK0crZC08LQkvmS4EMYoyLDT1NJQ15DVvM7k0ETQZNKszxzPpMRcvfy1OKa8nayX7IiAg/R2AGsgWiRJWDoILpgdjA1kA8vzX96j03PCf7FLpX+aO4tnfatyH2LDVrNKyz4fNeMwPyn3Jw8cEx7nFWMXOxM7EH8XvxEDG5sX6x8nIlMr9y7TNFdAm0YTT59Qz2OjZqdyT32vi4eRd51nqJuwD79LwYvMR9o/3Mvr6+5D+AACGAdkDogSFBocHpgmFCtoLAg0JDksPYw9XEMEQaxLCEaETyxNeFNIVrxZXGe8aFx50HcofwR/VHnUhjiEvJNkl+yh+KY8pkStEK0Mtmy5aMZkyXjMjNKUz8DH7Moc0YjJ3M84ytDCdLfkqBSoJJmkl9CLaHzodKhl5FqMR+w0xDHAHPwNNAEb7f/Yg8+zvqetG6K3lauHp3cPandad1NrQ5M4szarKQckYx9vFycQQxe7DS8RZxDnEjsScxTfGWcdvysbKK81lzrvQdNKw1IPXL9lJ3E/eYOES5CDmAOqR7PHuNfJW9Ij2h/iW+jf8ZP4rAacCyQTUBgUInAnxCj0Mxg0SD6kPShGBER0S/xJKEwsUlBQiFVQVVhYEGMIZ/RuUHdQdcx8+H/UfiiFEIsIjrCWCJ8MoyygAKn4rqC06L6gwYzKQMh000zNQMxY13TS5NGA0nDMYMQEvIS3hKeInZCbPI/YgMR48GkwXfBO8DwEMtwi+BCMAWvto9sfyGe7J6tzmuONb4GrcxdgF1YnRKs+BzKTKTcj1xinFucNwwnnBx8BxwSnBnsHFwRPDfMPxxLHGaMiZypfMuM7Q0ObSPNV913Daot0x4G3jNeYn6Rnsku778WX0z/Zp+bn6hv2F/5MBjQMZBTsHEAnPCfAL2gsXDgwOdg8fEcYPrxKXEbsSmBJjE6ETlxOaFnYWQBqeGwYc8B0oHWwfbB6vITMhmyQIJ5Qm/yk5J0krPirCLY8ufTC6MVUzOTSNMp40iDR6NB00ODUSMsQw9C0lK6soNSZ4JBYjsR/kHDsZxxT+EOANAgrxBW0Dw/32+KP0wfDZ6yDpNOZS4mLfL9ty17TTPtFpztzMwcrYyNLHSsVoxCTDs8KbwgTDa8PjwoHEpMS4xbbHf8kzzP7OXNKH06TWMtg220fdVuCF4ifl4+dY6qTt0O8Y8zb1EviR+g390f47AR4CgQTMBDwHIgetCUEKUAu8DV8N8Q/QDz8R4hBKEv4RABIWFBcShhQvFi8WzxiRFlIVMRgVHlEjBiRrJksmXClmJ7Mp+yd+J9ooNyzkLTIxEzUXNcg4TDpXO4s9IT5TO3A5ujWSMPAqbydQJOgjXyM+IAof6By5GM8WtRLbDMAHxADQ+bP0LO+56cLmiuPp4JXf4d2M25PZ59Xz0fHOucuex6HFmMIxwCLA07+vwHPEEsawx03J2cmnyhzM98vBzfPOh9C70qXUEtcW2vHdWuAP5gPq2u4o8cTyffRK9TD1YvWy99H55vxY/9ACugQxCfoKtg0gDowNngw+DK8MVgqVCTIIggpZC98N1w4rD90Oqg1MEU4UfxtrHDsfLB93H8se9B7NIFsi6yejKTgs6yxkMM0ydzZUN7I3OTiCN2U3xTXXNok2LziGN4U2FTVuMPwqYiYbJZsi1R4sGsgVzhFnDAEHdwDg/Gf4wPUb8c/re+i55ozkpeA73uLauNdP1cDSgs8Tzf7Kt8h5x/rGAcYGxtLF4MUixsvGZcjfygrM4cuzzOPNktDZ03/WXtdX2VfcTN4h4uzlVeju6sHsrPBz84P1qPj/+d37Nf4sANsDcwfRCZIIYAjnB/YJ9g34DaUPaxE4DuoPFA0YDNoMJggkC7UKvQlCDb8LxhBbHIkjESkiHQwO1gysD+gdUiz7M8w1NDDVJwYgMh29JI8xrT7XQ589XzS3KmsopCwZMpo4XzrYOWo0mylLI4sevh68IDEgKxvuE0AOHQwjCWEFzv91+3/0HfL18Jnxu/Ab60XjCNv4167YPtvR3TTc5dYC0JHLSMkvynrMOc5/0DfQqMwKyQ3JC8vgzqjQJdJ50O7RhdR41WzXYNdN2szeIuFg453jp+M66LrpMu5A7o7yrPJ29k/5i/uwAOP/cADA/ykAMgRKBTQLPAuzC0MK0QRxBXoBJAgfB5kJBgmCBnQJAQzFFwwfKh/FF+0NVRHPFzslkS5+MW4zVCezI7MfjCf2MYI+M0b7QB05mi4vLJQwpDcFPm1BAz+POM8wQSmtJ48ljyiOJxAj9BvFEk4P0AwdCOIBw/1n+h/3cvTz8QHur+my4snccNlZ2s7cQd8b3B7UKM33x83IeMpEzgjPnc6izBfIycS6wsPFgcvQ0BbSsNBQzmnNcs5O0dXUgNhj3eDfqOFv4SPh/eGf5pjqSO4N9KXyW/dk91T45Py5/HsAVQN5Bc0FhwijBtkHsAY2By8KswhWDZcIegelAhEDyQI1ENMT8x7/I0MTkherDVYVwyDTKOkwFTNQLYwkBCjXJmswsTnyPVA+WkACN2k31DjKMd08mDkdPWo9Ojr7NFcwISwWJmAnRCQfISEepRuAE1gPEQfQ/5YAHfsS+lT5a/Mc8NHo8eEu31Xcy9793rbdYdm80yjPfszlyy7MF87hzjbOHM2SyE3GcsYPx2jKG8shzqHPdc5KzQTMks4Q0I7TGNdN2mHe1t353jbg/+Dl5ALoOO2v77/yafV/9br42PgQ+9D/DwJRBAwHagabBCYHRgZfB2cMhAdQB3kFiwLnBYsKWhFqGbcijB6CGI0VSBFVHDApiy+pOIAysSg/JbIjxCu3OLZC00MyQFM43zHwN/g4KTpHQ7Q/GT8TPvgz9jGcMKIrYiwtKxknuCAoIHMXSRKxDkEEYwXMAjn+Rv0K+BryY+0M57ziU+GP4ZLgbeE924LWs9HIzbPOEM6Fz//OfMwZyQ3G4MXDxovIrsrLyfTJCcrvyU7LicvQzQvQ99AC0mTSGtTH2Dzc695x4QvidONo5kDoF+1I8P3zGfdS+HT6Nf5O//QCZgDAAsAFpQU5ChIHwQaYBNYCBQUnBSsIYAspC6MUChuZGmEavhFZFsMbBSM1MAUtSzGVKism3yb2JlQ3uDuvPmc9+DZ2N0w1szlROhg8IUDUPt87sTcENBQx8y/QLIspwSZjJb8hXh3dF/0NPQr6BqwGRwaEArz80vR37/noyuaD5yjoDeiw4lHdrdj41ZTTDdOY0kfR9c8sz3TMbMiFx6rGjcegxrXGF8oCyj/KOMcIxwXKBMvD0AXRR9KT1BDV4doQ3Ezg9uOB5FHnIefe6yTxyPVA+Un5QPuu/JH9nQCIBZkHqgn0BzsFUgRJBNwI2wlUC0wKvwegCoQPgRzVIZMeRhl4E14XhR/PK6s05DTvLtclvCJzKXU1nT9tRORAnTmzNIY1pTr+PXdAuD4cPGI6FTdNNS4zBC+3KEEk7SN1JN8i5hw5ExIKyAVLBqQHTwb0AI34BPBl6nroF+ke6uLoGuSs3o3anNdt1mPVS9Oi0WXPos15y67J3sh9xg7GkcRFxVbF7MVqyGDGc8e5x97H4ssdzM/PONI71DvYb9cI2/7dv+Mf5h3nMOpI61bxNfX59kj6w/lm+8UALwJiBgwINgVOBNsEzQONCXEJNAs6CZQHjwupDlIeMyJ2HusbeRDIFcMi/CxVOK01cypKJ/Qk9S0LPqpAkUOMP6k4EjNFNsI8j0G0RGY/2jkxNkg1SjgGOB8zASp5JmkjrSN9JDIeURYUD6sIqAeCCB0G1wC4+CXypu6B7MjrDes76JHjaN/u2y/YRtVf1J3UYdORz5fLQckVybzInchExx7F3MQXxD/GNshjxq7EZMVSyHnL781w0EjQCNAN08rVE9mS3CDg9uNL5jHpKuro67HwJvTr+Kf8i/xb/rj8iPzlAs8CnAfBBn8EcgTk/ykFJAdcEpAavB0sHFYOMw8QFfMhyS7NM6YqaiMTIEImcjUJPPM9Qza2NeA0UT2/Pq08qD4UNo0+zEGLQqE+yjjkMCEw3TICMQMzHC8rJm8eKhjoEjMXHRahElcMlQJ7+Q74y/iV98n1F/Bm6YbnyuNU4/njDt532VTTL9W909PVe9F9zQjJZsexx3DK2cqoyeTFRsQQxLnFUsgNynHLacsUy0HMe81pzwXUwtee2dzaptxB35nkbefb6kPsYu6p8O7zGfZK/AP8yP0y+2f+wf/IAckFTwM6AiQCmwBHCT8SzxpcIPwYHRDzDkkW7iQoMj00JSw8JKkgdij/NbU6tDwoOc00FzlrOKo5jTzmOSw+VD5WPGY/QjpCN082oS8NMIcxHzElLvEmtB2QFgYXVBdpF6QTbwwqBk/+4/pI+UP2y/b786Hw0uvc5JjkWuH94IXfd9tX2MzVX9XN0EnO4so7zFDNRM2gyrvIZ8XJxbvH2chGyk7K+Mpby3HMbM3b0M/Sx9Wv2WvcCdyO3A/g8eSP6t3rq+sd7BHuDvLn9qj68/yc+6X6u/xg+2f+PgHiAZ8CtAHDBcoISBDyFTkQ6g8PDvcVWx41IucmLSZ3IS8p0iduK7wwAjFoNQY6tz0uNGU1FDT4OUQ92T5xP8Y6HDU6Nwo2fTQkNEQs+SwzLKoljyFXIC0bSRfLFBoPUw0gDNQFYALP+9H1vfVe9hX1nvEv6vTlkOTH49Lg592A2eDX5tXe0/LUfdHAzdPLC8tfy1TLccziyzTJ3cgexzvK4MpjzSjPldCW0v7QoNWf1gTak9vH36ji0uTR5q3nsegl7AvvofOL+Lr3uvmi9yb4hfu1+5D/ZQFEALQC9gNXCFAQvxZtE6kSNg5wFRsewCmUKMckHh+2HokpQi+lNmsxjjLjLusyTS8DOtw67TlaOgo0IzTaNis7rDs6ODQusyoCK/ssAi5cKcchhxvLGR0WVBfdEzMOZgt2A7EBkvxr/IL6e/dj82bu7eqK6tno6eYn4UXc0Nnb2KTbbtkv1cjPrc2IzZLP8s/Izz3MGsvpyefK7MsszV7QpM6o0IHPI9Rt1SbVUNcK25XeJeFZ4xTkjOOQ5kXpD+2d8O7xvPPZ8tLxC/Yx9m/47Psi+nH6nPv8A2QMexWGDWkLAwc5EA8bSCRiJnMhlR9THREliCrAMnUwLTQ8MnoxHjHoNzM5LTdpOVo4sTgDOzE7LDVaM+0why7AL7gvVixaJdAh9hxlGk8ZJBnhFkcQZQquBJoEGwLqAFn70fg+9aHxJfGW7s3qoebS483god4V3pDcgdqJ1wjSsNHD0ILSRNLv0DfOssswzAzN3M4jz+jPHs+/0fHRzdV51WvUx9gb3I7fYuJr4g/it+SI51rsfPCl793x0vHh8sP0svf4+Jj5Jfrx9iT7s/1QCUAOlxO0CcIHtQfrEtYeBiKIJLEdDRxVHncm1CtbMoEtYiyuLLgvFDSXN5k1MDD4MB80FTu+OsY1HTCbK4IrQiyaL94reCjvII0cYBlhGJ0Ykxe1FLULawZvA34EywIf/2D6p/X68+LyH/Ly7uHpOOUT4/ng6OCw38fd3tpA1lTTkdJ31ALU/9RG0VHPmc+B0BTSH9EE0dzR4NNX1VjZxNjO1hjZ+9pG4dLj0eU65VrlXOeH6nHvtfHm8+D0y/QB9k72oPfd+1X8wPyO/hsFXgvWFa8RtQw8Bk4KyxkYJG4rYSGuGu0XyyKAKY8x2i9iKaorNitvL2AvdTCqLRgyvTNmNvk0Bi2HK4wpqSm9KHss7ikdJpkeBRUkEzMVexdaFtER4QrZBaf/HgHu/fD6efkA+Gf3AvKi7gjpWOby40Lkn+UA5GDg7Nn71nbVXtW91YHXgNiZ1WXRSs7A0SLSCdQb0+DUBNYx2L/XBdlf2CfaNdwS4sfkNeZQ56vmcehk6e3rde/59b33o/ee9S31OvYu+0X+pgEMA0UGZA7oEGsPiw2VDR0RJB/LImsk6yFXHvAgLSUqKbEqtitrLGIwAi6PK3UwXi4FMlkx0jMxMtA0ei90K5EpCyZrK6gqTSskIkwaVxQGGJsW8hQUEhELNwkuA1kAnf4u/dX57ffG9N7wh+6i66rpv+UY4oTeP9513mvc99fy1GLTOtHDz8nRXdNS0SLRyc3hza7NYdAq0l3UQtWk1OHVfNdm2ajbrt2y4Gbj/uQT57boLuoa7Z3xfPON9Rf2kfe9+h/8Mf7BAHQF6woAE/sT+hEdEYkT8BkkIdAntifsJ6YkNCfGKvIugTEeMQYwTjLPM/0x9DOpNEUy5DP+MzozbzYvNuQydSvnJuQkyChoKpQqOSGPFtUQmA/pEH8TVw/GB1gClfwB+Wz4l/f6867wS+uV6gHoZeYn47PdJtvV12bYO9m/1hLS+c3ayzLMys1IzTjPRs0Oy5vKqMoYzJbP89Bt0mDSUtQJ1MfYMtoa3CLfluDd5Dnnnunf6i3tkO968972ovnn+hH9JP2W/8YB8QfoDWoXdxf1FdAU3hUSHl8iXyh6KD8rnSlILcor1C7BMb8y+zPzNDE02DNmNoY2ezU7NZIzljb1NqI1hTS8MLcsKyqfKWEntCaXItEdMBq/FCAQzg5LDVoKFgYFAXL8hPnY9SHyb+6I7DfrEuhT5Knged3X2SfYctWJ0hvSatAoz0fM2snJyF3IMMmFyqDJ2ckYys7JscpJzNfNENBF0zfUiNYQ19HZC9y033fizuX754zqCu3a7xTyLPaH9+j6H/2+/vgApQIUBu4LZROEFroXTBWIFWcYXB9xJdAoDiltKHMosinGK2Qv2zDzMiM0RTI3M8kyQzUQNfczIDSPNFs1gTYgNgMxdC2aKC8qcih2KaslWyFJHZ8WNxN/D/kQCQ7DC/0F9ABP+7P5GPfs9TPyb+6V6z7pd+Y543HftNzF2IzWcNRN1eHTydHZzgHNbMzvyl7NF9Ba0SvQY9DO0GnSIdNJ1RTXD9ki26Pc893/3/vhz+Oe5obp0+sO7W/w9PJQ9d72rfjK+gD7/vuB/d4AxQKABfoIXAotDGkLLQ32DswQKhJWFVkWFxlnGpobuxxkHfsdzh8BJN4kpCaxJr0owigQKXsoKSsFLCEtFy7pLRwsPSqLKoYnoSiWJYgjWyNBIQQewhulGXAWixTREUgPJw0LCtUGJgW9Agf/v/x0+aH2c/NC8bnuYus66ITly+M04fndNty02l3ZC9jk1rfWH9V700jT9tJJ0r3RMdOI07TTAdQ61OnUsNUk13zXINrZ2qPcAt7H4HjiQOQn5+noQeu47FnvwvDJ85f0EPc3+Q78OP/VARAF+wanCWULqQ3SD2QSFxWsGKsbOR2zH38h/iOmJSIoHSmCLMgswC43ML4wqDIcM8I0rzUyNz82bDd7NRw1MzPGMdwwkC8vLg0rmCmhJdkieB/6HNUZzRbWE/kNagvKB6YDKwB4/bD56fTk8Jftu+lS5SPit95O3A7ZLNb903nRes/BzWHNP8y9y83JPsleyVTIPskZylrK8st5zOPMB89T0HfRd9OV1qDX+9qr3f3fBuNQ5f7nAutT7lbwF/MV9Rn3AvqK/N7/uQM5BskInAtODW0P1BGKFAkYrhpqHTcfCCJZI5glgSeKKRwsHi6LL9EwkTGeMaAzaTSTNjI2ITjCNpA32zVDNGQzdTHsMK0uei3BKgQokCQTIsoe0hukGBQV3BFlDSUKbAVEAnz+5PpT99byfe/D6mDnTuNj4Pjc59mo153UVNIr0JTOTc1gzHTLQsrNya7JW8nGyTfK5crvy5fM/s2mz5/QcdIO1NTVVdds2mHc094G4nfkdObI6dXr0O5j8FbzB/Vy97H61fztACgD3QW0CDMKlgxRDwYR2hQ8Fw0aJByhHp8gnCLnJZYmEyr6KpYteC6wL/AwTDICNEU0sTXTNfI21DWXNgw1/DTpMYMwvC9DLS8sBSkbJ3AjOCGmHNUaihdSExQQYAxUCBIF2QDU/VL7F/eK8g/v9upl5xbjpuAN3kfbftfM1C7TBtFJz/7Nj81KzLbKRcqCynjKr8qWyhzNP81fzmnOJtFX0n/TQdWk1wrazttK3vXgfuQ05l/pOuxc77TwSfNc9Zr4Tvtc/VMBVgQyB5IJ4wvPDR4QFRKBFTgYcxvQHE0f1CAtI3IlYCdDKlwr8yxuLhcvajABMkwyDTRQNBA1YjSWNUg0FzS+MhoxEi+VLawqGSkLJ7IjxCGbHmkchRdMFUYRFQ42CpYGAwNH//z8dvi59ULysu4Y6zHnUeRo4Afe5trh2PXVo9Mq0gLRes/Kzb7MisxtzNjLC8xrzHTNYs2QznPP1dGx0nPTQdZG14jZEdvW3RbgW+KA5Gjm3uoa7M7uZ/FL9Pr1wviV+7X+cQLfA0AHQAozDNcN9hAnExMWTxkrG4AexR9sIRMkLCYgKOwpMytVLq4uSi/oMEoyATPZMv8zsDMuNWIzMTP/MWww5S7kKyIsySi3Jm4kyCGiHhobOBhuFLYSSQ2FCloGbAPt/sP7KfgF9VHyBe6D6snnR+QA4GDeINuQ2D7W2tMs0p7RZM9rzb7N9MxRzC3Md8zCzKbNcM2mzhDQwtFx0vnTM9as1+HYFtv+3MnfVOJl5ELnGOos7FfuZ/HF8wP2N/ks/KL/FQL8AxII9QnoDJAOhRGXFDEXghpOHD0fOCG4IlQlvidAKQUrFi0aL+sv2DDSMZAzkzNAM1Q0cjQhNd0zSDMyMp8wiS58LGor5Ch4Jr0jFiFUHRAaPxfOEyIR3wzZCNwFrAEF/nn64PYz9Jjw8Ow26ZLmyuJ23xbdTNqg1zvVNdNd0Z/Qq843zeXN58wqzA7Ms8ypzOXNps0kz8zQ1NFL047Ud9bJ12bZ3tsI3k3gaeIg5STnx+ll7Gnu5vGs86j2B/l5/Mb/hAIeBaYIPgs6DaoPUBJEFfkXFBsfHZ0geSFfJPglNyiRKrwr6C2xL/swezFtM2807zRKNSs1sjUpNuo05DO6Mssw+y4cLa0qYCi4JhUjZyDDHOoYMRWnEvoOGwtYB20DXQBG/LX4vfTc8T/vjOt855/kYuES3m7bu9g41vfTCtIt0A/Pms2MzA7MHcxvy2zLX8tAzBzNJ83zzsbP8tEG05rUSdbV11DZStvu3V/gweKX5MnnAep37MruzPEF9Fr3Ofqo/EIBmAJUBrIJWAtEDt0QkRTdFhkaYByeHxki3yNTJhcovCsILTMusDCtMuky4jQuNns2STcBOGU3OjjhN6A1AjXlM8cxRC/WLTUrEinrJbIh5B6IGw4YJRT/EF0NOQk7BZ0BIP7m+Zn2K/Pp75HsWOjm5ELi5t5u2y/ZINZ21M7R1M+yzmbNIsyByxrLo8qeylnK2coIzBDMMs2ozvzPoNGa0m3U1dX915DZxttO3h7gKeJH5WvnXOpQ7GnvzPEm9dD3Gfs5/10BFAW6BocKzAzDD90SRBYPGd0b4x6aIGskECZsKQkrgS2kLlkxgjMANFA2sDYdOAU4rDjrOMg4SDhTN1I2qjTQMu4wCC+rLL8puia6IzAg/hx0GXYVexJBDicKgQa4Akv/vPv690T0dvBn7ePonuUN4hLfONxG2fHW59NW0qzQos5tzV3MEsvHygXK68mVyQPKtMraykHM0MyOznTPitF60sfTFdbv14natdzW3nvhKOS45kvpLuzz7qXxHvXP9777x//fAVYGHQhYC6ANnxCPFE0XYhukHA4g7yKHJT0nkiowLBEuHzAxMrczNzTeNp83ujgWOA84uDj4OGg4GTYhNdkzWTJuLzEuaSvDKLkl7SG0HgIbHRjPExoRGg0FCVEFRQI4/yr7Lffu83jwp+w/6W7lHePf383cANoV14PVG9N20S/PZs7qzAnMxMvMyirLDMvEyx7MZswwzT3Oys+U0ITSwdOD1ajXvNlE233eFOCM4unkHucp6uns5u9v8nL2H/n//AoAcwIbBlMItAsaDpkRIhXKFzobeB3AH9wihyRoJhoqoiuOLfwuITGHMgI0qjW4NXE3xTeCN6E3uDeGNm41JzQPM0cx0S49LdYpZCd8JLsgPR3xGnEXPhPIEH4MvAgABYIBXv7f+gz3ufM/8Nzseunu5VTjWOBW3dfZP9cP1fLS29Alz+vNDc0nzA/LYstsy+XKCMxIy9bM/cyMzqrPGNHE0kjUKdbE17bZENvX3Xjf7eEZ5NXmbun+6zfv6vGu9dD5mP10/wUEXAa+CIkMYQ7HEosWchmTHNcecyFiJDUneikdLJQtPS+CMQUzWjSYNt43YTmIOhU6kTkvOnE5MjhNN+sz6DJOMfYtoSzjKQUnoiOIH64bVxiFFEMRgA3lCGMFpgHU/qH74vcA85bwL+yj6BvlPuEU3//bkdkD1j3UMdJ+z+jOY8zMy+7KGMrpyYHJgsn6ySjLWcvKzJjNCc+d0A/SPNOu1KvW6tgx2z3dwN//4Z7k5Oa66WfsIe968jn2R/kL/okAyAORBz4J3wyjD7ASlhbCGVEcgh8fImsliihcKiws6y0WMMQwBjN9NL010zgVOtI6yzrBOd05GDlqOIY3bTZCM/oxIS/BLJsqzSZlJOwf0BzZGKMV5BFdDk0KtAXkAsT+Fvxq+JD0/PBd7XzpI+a04k3fFNx32AvWUdRJ0kfQlM5czbvLMMtByjbJzsjDx2fICMqJyprMsc1x0GXRD9Gx0b/RP9T91SzY3tkN3SLfX+EX5Hnmfeg/6eHstfDX+Bj/oAWBBhMIWAu1DNcRWBR6GN4byyAoJlopCy3pLkEwLTKqMhAzfDQwNSQ4RDg/OZI63jmvPKc7pjvEOWc2wzRuMVswgyweKj8o4SRBIjgdbBr9FpgSThHDDGQLbQcEAvr8dPdD9rzyD/DW7BDpzegn5Rbihdox0ebMssqEy1XLXctiylnHxscAxofEVsG+v+fAp8HfxXbJzcpnzirPxs7vz7rQUdPD1Z7W4tnp3RXhAuZ56OLpd+xy7UDxqPmFAuELfRKsEMMTfhiiGzUifCAFI5Un0yxuM2c4nTp4Oe05ZzavN6g6NTpsPAA8hDwmP7BAyD8rPnA5Wzd1NFc0czNYMUwvsykgKF8jzyAbHeYXgBPSDk4NdQmHB+UCrP61+lD2h/NG777r/ehm5WfiBuCo25nZHNZA0pfPBswPyYDGXMV/xLLFKMXNxOXFl8UayC7J7Mg7yifJq8mDzHnOWtL21EzXWtns2jbd8t4E4KPgfOLs453lqOzT8xgA9glpDkQQUQ4zE2YWgRkUHMob3CFRKEIvezXxNuw3nzOLMDUulDCQMy801TcwODY8TD8BP6A9GTg+Nl8z5jD5MJwt3y0GLcIsYixCKOEjUB01GEkSLg23Cn0GPgZ2BM4D1ALt/Q36efMZ7ujoKOIh4JHcedyG2/vY1tYb0hTQ3cu7yBnEwsC3wBLB8MPRxWzHKcqdyjrMa8qJyVTJt8nhzP/OPdPc1RrXnNk+3N7fYuB94bDgr9885Y/pcPaEAQoIXg/SDZQSWBpsHBAe9hxYHYgjdyx4MIc2TjhZNg44LjMSNRo3XTQDNXgzGDdyOgU9gTzbOTY9gTsGOUEyNC0/LaksdSs+KWcp4ydIJ8kfkRjaEtYPAwuYBokEywJIA///3PyP+JL2HO9e6e/i9+Cz36fcmdnd1gnW2dPH0WTN4Mryx7jFB8N/wvDD08b8yGrKRcxBzeLMWMyeywLM9sxZz/HQQdLj0wzXadtE3Xjf097z4I7i8OhB8Sj9lwPKCeMLNBCpGL8coh5mHZUeriFjJi4qMzF0MwY3qzYwND01zjWvNEAzlTE7Mpo1QDX2NmI2GjaeN1s0mjCqMEEzzDVeMb8nlCSbI50jlCHuGUMU0RLQD7oMEwnlB48EwP3k+Fr3lPRt8sPr/eWA5SPlXuOr3dra9Ngt1/3SOc5qylvJisnGyOPHpMlUyyLMJM3SzT/P4s7uzdvMA84SzsHQ5tLe1KzVw9Z6127ZFtpo2xfeKdzl3qfjNO08/UgD9waUCGQNohjhGuQb1xhTGcAe+SORKbsttTGSLwkykjC3M+IzRi9sLpUrJi/BL8IwMjScNJE1uDK/McQvzzCSMBAtyikEJL0j7yJVIt0gGRy3GdkTgBSWDzAMuwevAz4CO/4M/BP5s/U49MLv3e2O6R/mzOKx317c/NhI1qjShtGPzwbP3sxlzvbL6c2czU3P1dGI0MrPjc7X0LbSlNKl0zLTO9Qw1hPZQdsw29jci91K3UPeFN/w4TbpMPM3/xQCZQWKBwYRURj2GHkZARgaHXog7iAgJXErTy1QLVMsPy8TMJQwKSw6KjoqESx4K7IuCjJgMWQvHC+/MGEzzi8oLA8o5CaCJhYhhB+4Hk4d3BptFRQUGhKbD0QMjAXMBCYBfv7l+4/4mfbX8rrvCO9+66rpmOSs4b7ectv61rnTwdPe06bQGdBlzw3RXdOk0kPTR9K/0QPQkdEs1LPTitSN06HWedhq2ifdkNrV23Xc3d1F34nezd744iDqW/RH/3gABQTNCB0QFhi1FX4VmxZFGhEeGCBpJH8q9ipVKZQsBC1pL+YtUCc/KP0nnCh5Ku8qAS97LTArbC1+Lc4wlS7zKocq+CKYHx8d1R+IIT8ZWhQ4EmwTLRU2EAMJVAe9BT0BPf+J+1D74Pdi8m7xGO7671Ls7eaL5XTeTds719DVAdZB04nSq8+D0i7VTtVb1XjUAtUf1Z3UTtP90krVhdau1hfYEdsw3TDfo95l3kDfNd+t4X7h3OOD5X7kK+lp8PL7twY5B0gJIw2aE8oZwhfWF0gYjBpyHjEf7SURK+4qiCr4KUMsPi7vK2Ip+ieWJrElgiZuKQIuzCx5LZYsdy5QLnkpRikeKK4ldx/6Fy0ZnxokGvcVjBASENsQ6Q1AClIHfgRyAYz8NPrH+Vj5gveB8j7wde+57Hvp4eTl4c7dhNnt1bzT29QJ1pzVgtQ31TnWw9aU1QPWVtYn1qXTu9I31QrY6tpw2tzay9xM3Xne+d9f4HzgH+AC4eDjfufZ6FLoBOuw8jT86ATnBloIPw0fE/8VCRj+F/sYURt8HfoeiyKmJion/ykdKmQoMyqKKOoouilDJ7Em0SXoKbAs5ywTL7ssHyyEKQInkCmMJ78m4CA/GGwXBRixGZ8X7xJED/YLzw3fClwIzgWuAAD9d/sc+S35iPj89FnyGO636uvp+Od25gvfpdlA1Q/UF9hC1u/UaNSR087W9tbK1qPXA9at1vjTV9Qm1kvYZtqz2s/b5dxp35/gF+L84brhnOHU4sDkCejD597pp+qU7vz0dPnqAWMFlAkLDDsPLxW2GFwa6xiTGPMc4R5kIlIjZyb+KNEpzyiKKSQtsi1aLd0piymyKg0sfy4WL3swtjDJLEksfCqgKisnASP0HqoZvBiIFnQX/hbxEjYRkA26DlgM2AlcBqsB6P4f+gz6c/i19nf04fDa7ZbrveiN5VTiLN8T2+3W1dXb1hrW/tUz1YDTeNQB1U7UwdM61CDTX9Md0wXVWNe+2dDaptyp3a3f4eBJ4fThB+SS47Tkj+jm6x7vtvGc88b0bPe2+lv8yf5YAxAJxgutDtwRFRf5Go0eIh+YHgYgMCNuJMAk2SV4J3onVymtKZcqUCvUK/EqvSkEKugqGS2OLk8uWCukKHAmbiYQJRki1xyuGLgXGxfIFNgSVRGFDrcMMwm0BYAFNwS2AHn9bvrg+hb4EPdk9cjxP+9V6tjmaOQH45Hhn9zA2cnZx9rS2cXX+9bE1vLW/9US1KPUctYR1xDWT9ba12Xa/9yc3FLeNt4+36bgcOFG40fkQ+fU6Gvqsu3d8Eb0ffcI+OH6Hvst/rUA/QJwBPYElgjMDLURRRWSFuUYKRvAHQ8ePB7SH3ogWCFpIbIh7SR1KMcoWSr9KHkqCivfKAUqWCgXJ/4nJCWyJIwjtCIyInYdZx1NGRMXbxbKEbQRdQ0zDOILegj/B0YEdwJHAvX98PsC9wL2sfSa8XXwkO2z647qEOjZ5pXjLOPx4HbfL94Z3ePcbtwN3TzcQdwj263aTtpf2vrZANo72v7cj94E3wDhduEo4jnkpuUr5mfo8Okn7PLuRfFZ9GP2w/eH+d76q/3Y/7gBnwNoBR8HSQh1CY0L+wt0DA4N+g2IEJwTTRXwF5cZgBtyHRQeTB5kHnogCCHlIAkgYCAgIasi3iH2IB8g5yCHIZgfNR7cHLMdWx26GcAXfxeGFtoWnxGDD7sODg3bCxwIFAbMBGMCFQEP/dP8pvt7+o/4r/QN897xle/w7cLrwupD6jzpS+gS5/joVOeA5CDjv+H44mHhteDf4HrheeK643biR+Nt423jf+TX5HLlOeeD6LnqhOxa7Tnt9u5g8AHz0/Pi8zv3VPnd+xn+af4aAFIBLQELA10DWQYVB7oJugteDXgQRBCxEDASyRErEYIRLhKtFAoVWhWXFj8XCxe7FqQViBYNGBYVNBMQFYEWBBYPFM8SkhLTE/USWhHFDhEOBQ+1CygK4QpfCuQJNQcmBW4ENgSNAh4BGgCl/uv/GPvx+qb7jvn1+F32BvUz9lj2Pfb08ujwO/J/8gXzge+x7wPxmvCE8v3u+ezy7/vvHfLw7+LwY/BF8PnyhvGI9OzzMvZb9gXyx/cX98D4XfqO9kX9r/gh+8n8FPxa/3P50gD5AL7/dwJaAuIGEQW/AfQGnwSECBAGUwcuCC0DCAsWCXYGmApqCHAMigYSDEIMeQW9C8wI4AgzCpsHnQqJBaMQCgsBBBoITwX2DDID8gWHBOYEYQpu/8AGdAOdAgkFK/10Beb9OwHoBjr5Mf/j/Az8DQIw+Wz9oPwV+ET9mPZ4+zwAovJ2+0T3b/5S+Z/2v/x++fz3WPht/mv1svw9/4PzHf8F+N0A6fxo/B79Uv7LBav3hgFMAMIAmvzk+WcG0ftZB9/5JAYNCP/8ZweqAsgEHAWBBvj/dgP0AtoEGwqJA94CtP5jDdEGOgAsCab55wnkBAv8pQrA+8QD9QVm/pQK7f40/0cEmPvNALIC5v4JAjT+2/y9AeH5lfwH+k78o//n+Ar76fZqBF325PVbBMv0jQG289L4LwCN9ej92PSq/Lv7H/rv+uv2dv92/Yj7IPY6/T7/hvjc+pX65gGO/gD5IgDwBMv9R/waBYn8WgYZAr74kgpv/5AD3QTU/zAGqwZgAfcDuwhJAXUFxgi6BI0FZwXFC+oDnAzAA0oEHw/aAWYKcAWfBJIGWALGBBwHIANwA7EJmgDFB2sE9gSXA279BgWUAscCe/pdBn7/wwGXAiH+Uf7aAjT/Nft1A3nzXAE1/Pf2+wFV9yj7MwBX+of8IP1c+r37SvZ7AOf50/jO+Wb2ev7/9Jf+Uvh/+4z+a/ZC9Pj/Qfrx9MH79fWDAv365/UTAjj73v6oA7z3FgW2+7cB2wD6960IEPbcBRv8v/17Db/3KwrL/iUAHgvl+hoJSQZy/KEJtADeCm8Drf8NDZAFVAeYBM8IvgfABF0IjgSsA+AEcQOxBAYGSARsAjgEnQZ1BisDhgEkAwwDjQHL/xEAJP4k/9wAxv2V+zYAUP9s/ED79Pz5/lD7Xv3n+d352P3i+RX73PjA+Vj7M/iA/N32f/pf+vH26flU9Xb+kfrd+7358/dDAxn68/sk/jz1jwFV/Mb6d/yN+EkDOwIz/az9GP4zBN0EeP1HAPMBXP6NCBkA7/4dBkAA3QkJAbsCewm4/PMKYwMZCq4EmwGiCIoDMAmKA4wG+QUnBWgCvAX4Co7/eAbgAVwFTQaCAuQEnf/GBhX/CQRuAd//ZgQj/nQIePsGByz/Pf2aATT+CwKP9sYANv83/Rf/1/eo/3b23f/P/UEB7wDm9xsAkfch+q/0LvyP/LT4ufkv9vD88PkM+RP6WvyG/n76APxw/Kn7CPo++hf+GPm9/7/5RP1SAwv6bP0KAAz+DgUa/Pf/xwEn/XgHjPspAfsAvgmn+/MEqQVjAgIGnf1jB7YF6//xBd4C+wLeC+YAdAkDAs4BxwsXA3oCbQV6ATkJ+APIBCwACgjpCWf/ughZAeQJzPxk/pcJ1AIB/5j+gf+WB5P/JABl/IcL4P0G/Qn/WQA1AJcAxvWIAIYE7Pfw/wX93PsL/mb/6/zB9woBtPud/Xf8E/NmBif3tvtG/s/1sAKZAKL1GfyF/vr/ZPtR+6j6ovyMAqb4nv2M/oP7k/+cAcL4SQUE/9v7QwCgAQQAaft3AVb/QQY+/I3+5Qh+/HYHqv5oAu4BtgATB1r8PAcTAF0GRgN2/tgHsAG4AjQG+P1LBGsJqADOA00FawCTBLIEOvzABlkG+vwVAhYGTwCIAe8CMPsECg778/udCSX45AZd+fH/ewLw/D8CqvedAXj/uvv0Alf1JwCu/+z5xP4f/Oj7OAAy+OD+jv5R+0P8S/wW/Yr9P/ys/Fj82v05AL/1jQGAADj6pgH4954Dyv3E/iT8zP9Y/5z+awHU+X4EDwDv/d0Bk/3NAWED1/xwA1MBtgG+AgEAbgVh/n8GLv7VBNgCxvzVCqv8DgeV/psCqwbT/kgDYAGpAwADugEMAxAACwVdANQAswRXA8n9jwI2/2QEHQCi+64FX/4iAeoBsfp+BN/8wAD1/+764wO0+qT/s/8i/AkCevgfA2T6FgSD/HP6rQBI+/L+kvwF/RD+tPuF/MoAF/9x+oT+XvyEBHL4YP8K+/AAgAB8+Iv+j/18A837j/2y/tb/BQjl8lYBngQxAW0AtPy5/WMJJQJo+goDOwSkAxgDhPobCTABLwRvAR/6fQ0J/xsE6AE5/JkPL/6FAfwBtwZKA9IB2gFOAC4L8fzwAOQElP8RB2v9ifzYCwf7mAN+/iz/1Qbe/Cz8ngTW+y4D5fxsBdb5nf9B//D+xAK59cEE4vub+1kDm/jfAN75Zv9q/tH4bgET+s4A7vuc/Bv9sP4y/jf6ZP0a/kX9a/4e+AIEWPz9+nP/GgDL+s8AL/2c+4IDjv8i/tUA7/w1At4BR/6yATEBMADQAI4DLwCbAqYBdQDBA2QEeP8RBF8AWwVlATwCkgIKAysFRQEeBHMD3ACUBif+Wgd/ANUCjwRV/JoK3v0eAkAC//8uBS7///3HBEb/egGV/zP+KwS2/yn+3P44/8AAGv4W/Lj9YP9HAjj5dPweADD/IfvN/NX8afwNAhzzBQN4+8X7Qv2D+AMCAfnP+2z/QfesBbDz7gBw/vL4bgJW+Ov/Hvu9/7H80/zkASD6DgKv/HEBRv2FAJX9jgAJBUT4WAVSAL0A4AIH/oMEAQLtAtYApgOhAxYAEgYlAc0DOgOHBL7/VgqO//4E2wed/X8J+ACCBhAD1f9KCmYANwUC/w0ILQNhAGMEhP8lBqABQP83Aj0EYgFz/7/+/gJ2Aqf9ef+uAGkAUP0sAdv8o/x/AEn7tv8J/Iz9zPwl/rL7r/wUAav3HgID+ab6oAEa+CL9VfsB/wX6JP+M+b/+pfzT+mQBkvid/t/+TPpjAYv6xP1TAGL9wf0e/23/pP15Ar36JAIfABL/hACuANcAQf/cBEX/OQKpApEALAKQATYDdABRBN4BzAJCBTIA7wa/ArYBdALaBl0BmgLmBEYA4gfg//4DRQU8AA4GGv3pBwsBngGZBN/9tAa+AEQAowKCANAC6f+E/7EA5AB/Apf8Sv5TBDT5OAMk/WX4kwiu9EUDAP7X+MYEPfeSADv8UP1O/dr7bf9m+rf+8frQ/A39Xf4n/H38h/+++dX9Zv3j/NL88vxU/ZL8rP53+4gBW/naAT/+u/s8A5j5VQMf/wv8QgF1/y8Bwf8Y/+T//wLL/TwA5gQ7/TwBdgUw/XoGpv+VA7EBbgFfBxz6LwaNBUH+YAcUAGcDpAXzAYUBzQPWAowCegXg/x0Ftf+IBN4Ds/1jBt7/QwPuA8/97gJ0Awr+WwE6Aq//1gI+/3b/ZAEx/owC8fqdAnz+o/ylAu76h/9k/1v8UQAr/OP9IP+b/Mn+u/tEADP98fql/2f5rv9r/YH8uP7Z+yr/ev7T+yj+xf3g/TP8lv/6/bv8lgBl/nr8XQCg/hn/Y/+c/qT++gLK/Vz+cAJm/oMCVP9EAlsA9/8/A3L8ZwPHAXf/GQMnAIAB0gJhAvoAhQITAuP/IwOyAKsBGgDfBBb+8QA2Bxr76ASIAE4AcgMU/oMCNQBbALoBqAHP/ScABANH/wIAeAHQAAMBogD2/7n+6gDW/wAA8gAg/k8Ccf9U/pf/AAFn/or/dQLa/coBTQBc/t0BIf4bAAQCGf5cAdoBSf7CAgD+7wHGAOT83QTu/k/+/wRG/RQBywGT/JYDzv4k/R8GkPv//vkFzPcVAusBVPsUBPH6lgFYASz5bgXf+6v9mAQK+ckBFABS+8EF0fqP/cMEa/nEAcX+k/shAaT6iv8rAqv57QEwAIr6RQOK/KP/SwDE+LIG5vuT/qMD5vvLAOgAd/7Q/sMAegA6AHoBfv1WBKH/sf9JA1f8FgQQAWL8ywSc/twAxwTQ/PoDAAB6ATMAyf20Av4B3PveA4IAA/+pA4j9bgdb/Qn/Sgbw+Y4D9AGd/ecCagE+/c0BoP6u/GoF6fssAEYCrPsRA+b8qQJY/wL94ATz/A4AKgOv+t0BVAL7+CkFu//1+1IGFvxXAxD+Ef+GAUT9KQNt/lv/FgPi/ZoBzv/t/U0BZv+p/9v/2gGZ/u0AnALH/fkAUwCU/tYBI/30AI//PP56BRz7PgHDAh74gATu/875vAWf/ND9vwPr/YH+8QGQ/NP/1v+i/WIA0PxtAvD+Sf4gBOD8g/4bAwT/QP1nAcwBNPyxAJEBE/5fAIz/GgI5+8YDgAHs+58CkQGL/XIAugIZ/oMEFgCs/RsDmv+4ABYAR/5zBFH8KAFGBKv8UAMsAU//7QQy/+EAdALS/AoIG/xt/ywHSfkzA1wCOv1cBdr46gP7Ae/7zQSKAEr9LATj/j//jwP/+5sDEf0i/MIHpvmz/IoHiPpY/MEGJfnNAGsFKPh0AacDsfyMAEcAMQGI/TEB0f1aAc8AlfwXA77/7P4X/hQEjvvV/zoFzPk7Am4Dc/0KAUH/DQPN+5z/yAHc/bT9EwFi/jgAwf8m/jQCRftXAy7+s/z5ASgAqv2v/3ECKP3EARL9rwJ7/2P9KwTS+pMDGv6Y/R0EVfwLBa/91P7SBjn9Rv6VBQP8n/9IAz79wwAdANv8+wFb/KABiAGg+8wEdv1N/ZQFjvyqAYMBxfg5CV/8lf4oB7H4JwO1Ah/5rAPAAe35IwX7/uL+4wE9/ZYBtv98/C4FFvneAcwDi/iQBO//CfrkCHv3KQEECar2rgQ3Az/66QWj/ez/pQLT+osFBP39/l4Il/h/BJ8BHPoQBiX9QP5IB8r5GQRH//f9mQRM/W0B0P4V/1cECfk/AwIDEfeoBer/nvhvB8P8Cf3FB4f3WASzA+D3aQXtARP5aAfM/lb9tgG//JIC4/vE/wEF5vq5/88Dy/qkA0X+sQGDAzf4XQcf/uD6DQlT+GkCWQKz+jcFGfvbA/sAvPowB6D8A//IAmj9QQLxAFv+cALS/9P+ZQSM+wcDUAA9/DAEkf1GAcf/Kf7uBPH4LgSnAjn29wj3+gEAHwK9/NoDkPvVAF8EpPhXBJv/PPy8BLT7WAX1/3f8rwZq+MEB/wFg+9EBxfxVBEr6RgHhAbP6BANl/4P+yQGX/RUEbv+x/T4HJvpcAHcFC/pLBOT+Yv/HAmH8bAVa/Nj+3QVk+N0D9QDq+wwEjwBh/fECh/2V/58B1P+N/VgDbQBR/24BtwGU/CsDCAD7/BgDuP23Alv8zgCIB0v3ggdL//T63wwh9NEG7ARf9sgJRwCN/GkGIP0b/3QGT/oSAuwCGf1NAYgB7v9oAOgBNAHW/ZoBEwFd+60Dyf4K/aUEZvvyAQX9zf1fAlr9UwAoACf/w/2Q/ykAfP8oAXD8LQHIAF37WgN1/yX/pf17AoH+H/13AnP/M/1WAjcBmPrxAe3/rf01ARP/HADkAF3/fgJO/SMCjf/o/eUA6v1gAGEAPfulBob8mv2KAif+fwEx/W4CPgBs/UUF9vvZArIBl/zHBDr8FANR/gX+AASv+VkFY/ucALIDJ/fKByr8cP2GBGL7XwAG/6EC6PpbAloCQfruBAX+rP1SBiv3nQOiAfH3owdc/ar8vwMA/8T8TQWh+8D+dQcB9+oF3QHz984NMPZf/6EHkvkUAuIBFf+3/8sDYfs8AqsB0vmEB/j8T/xbCUj6UQB4AzP8HwKd/xoBvv6/Akf/3wDEA3L6YgU2AdP8LAUd/YAATAErAFT7tgVI/Er+Uwfw91sEnwPI+IwGzP9t+5AD7gGC+EoHl/5q+lwL/viGALcFYvrSA0UCKPy8AsMA/wCyACABjQDPATwB2f2bAjYBbf3vAwoAgP7gBAwA1/tmBdj+uvoqB6z8Y/1fB8/6HwDLA+b7RAEYAin+1v5AA2r7FwHSAlj6YQI/AA/6WgSr/Xr7hgUm+/cAQQEb+XUDMv00/i7+SPuaApP+SP73/jj/b/1a/yj/ZQA7/YX+YgV99zQDQP+g/DsCWQDp/u79gwRi+6ABEgB1+0cFEvxc/VUFgf6C/8IF+/myARsC6PiWBm37dACUBoz6owOgAIX9LQRZ/fn83gc8+UQEsAQY+IwKQ/pMAVEFH/j4BP4BJfuGBuX+0/yPBpv9/v1gBiT7fP6lB2v4GAIAAtr5jAbE/OL6vwXg+/7+ogSu+eYDFgCp+0wEgfoQAyEBUvmLBgT9uv31BdP6CACQBF36DAMUAcz9KwjO+K4CwQTp+MwFa//J+10CgQEY/HgASAGX/asCP/4Z/vQBCf9J/34Cdf0X/swEJf38/i8DWv3Y/8ECgQA7AEMBOgGbAun+j/3ZB0QA0PfGCDEAmPl4CM39ff0lBgr9ZAJ0AAL8qQW7/uz7Nwcw/Nf8sAlx+QsCrQTW+F8FKP2XAMMDEP7l/8EEZf0o+/AKAPpO/jYK+/SlBGb/w/prB6n9wv6qBs/9Y/5EAxn93gAyACz+aQKI/pAAlP8IAsX8fAAI/0P+XgD5+hwEQ//J/UsCg/wJAzz+4/xvBPL7CP/rAxH6lQKJ/9n5MAb1+Rr9bwUa+W7/JwfI934CjwN29/kH+ftc/gIJW/euAdkC1vsLAYD/Jf8hAQz/dQJZ/WIDIf8VAr0BpfjYCNz45AEeASf9kwXm+moDm/6R/aMCFf2j/6YBL/1sAYwBRfqKBv76vvy2AyT7VgSv+20ClgBA/3IDHv+7/7cAJ/4wAHUBafq9Bd39A/w7CVv3ZQMYAu35pQRs+58BWP+HACEABAHpAeb6BwRw/+b80wS9/Hn/qwQb/I0CowPc+gwIef6b/FwEVP6P/5ICxQHv/67/sAFT/4gA2QBT/lcBgf8aAPUCzv2uAPoCmPr9A/z9///2/pQCQv3+AdEBWvoqCBT5LwKJAwT5zAa5+qT+Ewdi9TwHPwEo9gsL+fYPAbIGxfK9DPf5Xf08B8j4YQELA2v4XAXm/Xj8oAdg98sFl/4B+74HNfntAnQCpvmnBUz+V/1oBan8TAPd/nH/iwFp/bsCP/yxA/L8aQLn/lT+2gEp/UL/9wAV/5j+QgMw/UICnf/n/cwBZ/9+/p0D5/6xAP8DJPqoA1H9xwBaAeb9pgQf/gYC7f6c/zMByAC4ALoBSP6r/YAFAvnqBbL+xf/VAqL8NgYj+aoEsgCk/coCO/1wAt7/6wE3/dcHN/cPB+v8LvolCkb12gfA/l79lAZO/EH+igR1+q0AEAIx+m4HTvtvAd0Es/f+BAAAl/oxBHD+H/2ABQD7dwJOA3z3KAqv+aj9XAVe+VQDN/4U/hgC1wHp+m4FjPvP/o4DavssAU4ByvyRBIT9rAByAs/8D/95BKb6j//WBOL5OQf5/Uf8AAiG9j0GNgGk+IoI//0F/L8IjfgIA+sDI/ZdCcL8lPmfCpv5If7wBsv4YgPqAiD7nAoA9+sAsAdb91MEogEU/VAD5P0hAK8DkPtqAYcEV/WlBpMAFPopC/b5ywT/AMD6gwNyAHn3rAbB/1n2UwoI+8YA/gKU+uoFUfwc/eMFdvz7+/oIY/Y/BBwCdfjZBm35Ef7OBn74pwEYAyv9oQDrAgn7FgJ9/Xr/igAN/VQElADL+3AEY/5Y/kMDf/tTAuX/sfurBkf8mvy5CjP2CABnCFD2WATgAQz5CQos+fr/Uwd09GsG7QBE+84Esv8d/hAGt/hiBiYARfwPBjv9oP8aA5D9dAI7ADP//AFv/mf+/ASy/OkAQAJw/qYBjv3KAGL+PAC3ARcBqgD2/9sBTf0zAmIAnv7FAGD/Yf8LApABw/5mAsT96wBWAX39iQOw/uUA9QEQ/toARgIK/gwBWP+z/4b//ACpAKf9CARb/FMBdf9a/pQB9vxzAzcBs/yIAsD97/1DAW/+Jf/5Avj7RwTR/3D7jwZj+6MA3wLj+R0G/v2X/o4G5/qMA8L/swCqAIIAu/wBAmoAF/tgBVn8zf/XASn5bgiq+b/+qwVo944ErADi+hkIJvURBd7+9PjdBpn87fviAnD8vf/0AVH7DgP//vb6kATP+OD/TQHY+1UDl/tcBO39ZwHp/v3/0wBU+rwGP/0i/U4I9vhWA2oC9/lIBav+w/vEBSf7+QFiAYj9CAMn/uz8eANB+n8DZAEv/wcAvQIaALv92gR5+6MCRAC9/jMGVvzvBZACBvznAiYBb/wdBnz+8QDdBHH5zAb6+kP/PQbF9O0G0f6J+nAISf5t/64GOvm1/3AGlvR0CGz/ovoLCYX27Qfg/LH8nAjq9zMEugDn/BICXgA0/gABXgCN++ADRf1+/5EDaP5kAWkA8P+c//QB3fqpAYL/t/xMAmf+mgHc/vwB7v6F/lQCV/6NAUsD9QLKArMBNQBIATr8sACqAAD8agLpAHv+AAQN//MB8v7N/G0DkP66AKwFvf7b/h4DOvwZ/wP/Uf3TAkH9Z/7cAmH9+fyhBD35bQPG/R79TwSv/g3+4wMS/Y0ALgF3+V0HxvnEAmEB2Pn/BMf8Bf39AqH9nP+HAcX9xgWm+Y4A9wCn+ogG8PqzAHACePtLAWcBg/qzASL79P12/xb+CwDW/vv/+P/9+aAAFgIX+R4F6f1jABn9J/+EAQL+mANg+jYHgfxjAagCQv4e/+wDe/0X/U4GYP5yAV//mQBQArX7egPpAdz+fAL7/yEAGgJ0+0wC4P9i/9P+QAPbAIYA7wEQAen7lASG/mn+2wMn/XcEQvxZBGwB6fzNA2wFJf9O/iAFTfwAByT9Cv/AArb8xgGpApL8UgN+Ab/9MAa4AaEBJP1KAOAE8vvr/VcFkP+4/I8DvP2u/ekDJv/8AC0DbvuwAuP/HfoSABH+2ADT/EcApv/ZAaf+GALiAAz6vwCQAUv+WQFqA/n9uP9p/6T/jwGk/PUGiv3b/AoHC/m5AVkArvxGAk4AZ/tOBXMAF/shByn8p/31/Q7/DASk/pICkgOB/qH/AAAT/ez9aAG6/r38UANl/cMBnf6z+nUDIP1o+BUIUP60At8Bx/r1B+/00gLqBbH+aQPw/ccEE/vrAsL+Ef7K/hn9RQAxAez/P/7xBCL+1/0pAkv6BwFm/zACsP9m+k8F5fkN/y4CpPo7APv8G/ou/oIAWfyCAIT62v64/zr+cf3hAEsCEP2mAUYDIv1F/9n/EP+P/+b9TwFp/dUEmP47/twCTvkVB678/gCLBM8CygApAzv+SgDyAc7+HgKl/i4DowBWAlkAVv5gAsj+0vv0A1L/rv65AaAA0/5h/jQCRv9AAED82AFA/zH99QRYAZX9qACvBc/6+ANjAfT8HgKdAbcAQ/3gBKgA3P1jBor+n/4BB4f9AQB0BPj9YQDzAOn/YP0IAtoBgQCpA/n+zvybAdb+UABOAc7+Tv+cAFf8pQAF/n/9awHz/fUDTQEVApUAPP83Aff8RAAe+2YAFwLd/08DIAHX/y0AIPwp/rkBIPz3/7IB9wI4AzsBJAGF/g/9Q/1kAHQBHgNiAacB8gG4/5T9FP0w/vUAAQTCAYIBMv1p/vX+9P8JAm//4f9RAP8B6gYdBL0DxQDs/Pn/TgHtBbMFUQWd/6v/wPt2+7X/VwAaAgkCcgIZ/0L70/gu+EP6zvxQAG4A1gDF/2T3C/lN9zP7J/4mANr/lf/Z/vH7zvxE+oH9r/5sArwCbgIfAjYA0/9nAIj9M//7AZAE1ARgBEEBQ/30/kn+UgKxAikDlAP+AIUAff8G/lEAG/4YAJICAgNMA4kArP1o+6/9y/3RAVQC1ACwAHr9E//r/XT+Av9G/tMAsv/ZAIICkQG4/mj+Ef6p/7wB7QFsAYcAogDI/13/iv/AAIwBQQEGAY7/IACfAL8BhwGSABYB8f+yAXcBVADK/xwA6/+V/+YBwAFiAXoAVf9b/tn/EQH9ATIB4QDO/l7+m/+y/4gCAwLNAWcAAAAp/2H+JwBUAGUASgFcAkoCnAL9AOr/9P6QABEB3QJtAvIBJgIOAZQBPv8t/qn9m/8WAXgBZAHMAKn+Tvwe+5X9MQDtAakBRP+G/n38hP1S/t3+Fv90/9z/5/9DAFf//P3h/Bj9kP06AEMBbwG6/7v+A/1I/dj9nP4kAZ8C8QHC/yf+Xv0A/ur+sgB9ASQBaAH+/7v+CP7//Xz+5v+dASUByQF2Aa3/QP6x/bP+XwBeAUoCCwIiAJP+Ev6n/tv/SADWAWUB+f94/3L/jf4Z/3r/5v/B/1MAgQCJAG7/U/4a/sf+uP/T/44AMwBD//D+7f3t/Uz+U/4EAE4AFwAh/3r+Sf7A/l//vP8mAGAAbgAaARoBuv+DAEoAsgCyAGABIQKkAf8AOQCB/wAAtgFdAtEBYgGRAAsAw//ZAD0BcQH8AQUBCQBO/97/PgGdAXUA/P8A/5H/BwDyAAwAeP8e/wb/dv/i/10AkgBUAGL/Fv+w/wsAkgAeALz/4P65/xUAQADyACIA/v9e/0n/wf8eANsAfAAXAK3/+v+x/+//4/9k/z7/8/8sAHIAfwBCAIT/rf9bAHYA3wFGAogB+v++/zwA8ACJAcYBVAHU/17/ewDzAC8BdgGKAA//5v80AA8BCgFoAFj/Pv9gANQAbQHdAI0AMf81/2MA6gDdACcA7/8s/x7/1/+rAPEAOAB3/w//0P54/8L/tf+o/67/zwDE/7P/Wv91/+L/ggBZAJwAcgBWAF4A/P/C/3wA5//G/8L/hP8oAHP/Kf/v/tf+zP+fAB8ATv+r/lL+o/4M/3L/Iv9o/tP9N/3F/eT+4P6H/oH9fv0X/pf+sf4Y/vX9//2h/u/+uP6r/n/+wf6Z/vL+BP9L/zz/sP44/hT/+v8xAJv/9/4u/57/TwBxAPj/9f9HAKcApgD6AJABFgIbAqkBvAFXAh0D3gM9BAAErwNYBLEE4wQHBT0FYAW+BbMFvgXxBZYG1gbFBiUGMQZkBiEGiAXNBXwFlAVSBboEEQS+A/MDBgRiBJoDFQP7AmECqwEzAEX//P4MAEf/aP/l/dv8df0C/JH8vvu5+zH85/th++36Vfq1+lb6kfoU+vv5GPoR+WL4fvdg97f3E/dT9yf3Sfa39UD1FfYb9jn21PUa9XP19fQw9Hz0YvNx9Db0I/Xc9Av0V/QL9Ir0pPQA9aX0uvQI9tL2aPcV91z2ePex+Dv6nvsl+9H62vv0/OD92P6q/6v//wCWARMCQwUoB4sJJwvkCZcLbA5lEHQT+hO/E2AX7Bj0GUocARwAHS0fPh9wIHYhJiJFI5IjxCHRITwjICNEIwAj1h90H1cfiB1XHfAaqRjQGGMWCxPmEPoNZQ2yDEcJygZlBGgBF/9f/b77qPp6+WX2JfJW8B/wm+9P7ofqGegJ6P/nDubL4r3gMeFT4XzfZ90Y3Jzct9tq2evXGdj+2JPZz9fp1cHVIddE2MfY89d313HXjtij2tTbM9yu3K3dxN5m4HniAOV05b7luOgY6sXsV+1B7fDuTvHg9Dn11PWn9on4WPwo/cn9gf6NAT0HqQwBEVgN/AvmD4kWGx9wIscitSKTJIonDSrtLXIyjzYzNzE1ITZAN048ij0XO2U7GD08PwRAqjybNv40DDYmN782TjP0LiYrbyYzIr4fix+aHDYZtBOJDcEKuQjVBKcADAB2/gL9Zffd8CLwBfAU8KPv5upv50TnMOfm5RLlruNk4lDi+eAI4eThhOFX4MPeoN4D4Bbht+BD32TfKODz3zPgOOC14AThYuAv4PbgJOK54iHi0OHB4U3j+eTi5VLmkeUR5XrlGuhW6nrqRet46ijr7+tQ7E7uP+8X8ITwBvKP8vDxH/Lq8Rj0yPUD98/2h/UK99H1ZPdW+BL4IPs8AKkF3As2BS4AagVPCtcW8BotGscYUBq8HewfAySVJhwuYjD6Lu4wCzF1NcU3SjahN8Y55j1uQBg91zYFNVw23jm5Ov01AjDXLdgreieCJT4isR8rHbgY8xOhD+4LbQh/BV8C4f9F/W37iPal8Wrw/e3D7anrP+jq5TjlUeRb4arfx94B3xbdY9wB3DTcWNye2kHZ/NmZ2z3cKt382wfbrNsu36/gn97e3THeN+Dx4YTiyeFI4XrisOPQ5o7oE+h36TDo3ekP7WzvmvCZ7mXuY/C78/HzPPOx8srzv/X+9Uj1kPWi9e31MfYi9r327Pb096f4GvYF9lj39/ey+4wBEgWsB1UBoP3hARYKkBOxFXcVQxRdFkgatxxFHp0isSgyKl8tgC7qLQowOjCNMqA3gTsoPYc84TYvMhU3mzh0OhE7VjRNMMgwpy07J6Mm+yN7IpohuhuqFvIQUQ3wCuIIhQbuA/IB1/zP95T0f/IA8vPv5eyp6mnpyOd95anhvd844JXfeN8K3ljbetpe2rjZyNlD2mraRNsQ26XZTtrZ23Pd493l2xndvN5o4LDgQOAt3xLh+ePH5DzmZOV45z/pxukU66/sxu7k7UrvQO8u71DzBPPc8vHzGPMy9YH1+/Rv9UX2n/VS+C73F/aM92b24fZS9/P3NPeo+p7/NgP8Bsf/WfweAcYJtRJAE9oR5hEgFA0ZlRubHbMhHyeFKJsoXCyaLaMx7jEmMBk00znJPcs7dzZHMpw0hDnzOg45UTT1LxkvUS1fKTcmBSXHIsUfQhsEFrARDg2KC/8J+geKBIUAS/xw97P1tPSl82fxu+1Z6prnl+b35XrkFeLl3xzg4t6b3QTdfdop2mDblNu33B3c39oW29vaydsP3SXe9N4u31bfJt/p327hXeJ44lDjOeM/5GDm0ecp6K7oWemO6yXtHu9C72Hu0+/c78Hxg/K48RDzePOQ8svyt/Ou9HX0HvRn9AD0pfXf9X71NvTB9Nf1gvVk9dr5wv9TBeoC4vqU/B8E3w0tE+kPPQ8cEiwXfBqBG7Ed3SJjKb0qRCulLcMt1zEcMpUyETq6PYU+uDnuNFw1BznGPeA97DfEM/Qx8zAKLsEpZihxJu4jeB+tGXEUeBH9DpwLNwgwBd0CUgB1+rn0HfMy8kDxXu6i6bXmVOYR5bniXt+33Sfe7N2V3N/a4dmq2Una/NhG2J/YndkM3HbbdtnU2Xjbe90m3iTewt72393hXOKx4Xviy+O55UDo0ugP6UrpRuoy7HHuqu/a77zw4PAv8UPyZPMi89/0g/TP88D1YfYR9l/2LPXN9PP19vWj9wz4+/VX9Xv1qfNf+Bz/dANcBcv9bfrQADIJnBHjEWsOQRAjFN8Zhxs9HZEiNyZ2J48qYixuLuYxBTArMBA2kTzwPlQ65jQcMzI3djwdPk05HjR7MWYx7jBoLWQpgCc6JKwgAx6FGuYVAhFjDBwJ8gcZCM4EA/4Q98jzVfQo9D3ys+3Z6ULo9eU85OrideFF4LjdENyy3M3aFdpH2oXY2NcM2Q/auNr22KjYNtnI2lHef91J3N7dSN9B37DgIeLf4jrkJeSr46blGejC6n/sTes266ntc+/K79XwP/Ge8OfxxPJL8qbyCvJA8gLyhvEh86fzQvJY8P7tgO/i8Dfx8/AC8qX1avxSAeD7BfcE+/QEdg38EM4QahB4EbIW5xrlHigmuCmrKtsq/ysFMUY1WzeeNoI5Sj7xQIRBrTseOmU8S0HdQno/PjziN8c2AjXJMdkvoi13K6ElryAhHBgZtRYCEgEPPQv6CCsF1wCO+0X3bfbf9Cry+O1F6vbnLOZ347ngIODb3kTd3Nrd2OjW1dZK2OTXa9bu1ZfVktbg1sjW0tf02BDbotr22i3cJt1/3uDe/9+D4s3jT+TO4zPkxOad6iHt7+wb7Gbr4uyS8OLxo/JH8Zzw4/Eu8XTxrPFd8bvyUPEw8UHyFfGp71/uY+0U7kDwN+8v8KLzx/rs/rb69PTM90gB4A1WEpcPQQ3eDfIVGRwqIM0kbSfoKZcqKC3IL0Y1PzedNvs5Bjz3QYNA/DyzOKc6oECIQ61C8DvzNQ003TNwNHQwGS5RKeAkWSCpHHgZfxb0EkYOSgvnCAAGDAKh+9P27PT19OPzVO/F6vrl/eSc44nhgd8C3Q/dadwG2f/VSNZF14XXWNdE1fjVRNZt2N7WXNa22EPaidxL3FPbId2M3gTgxuD24WXj2+S25T3mXOdO6x7t4u297Nzr8+6t8dbyefGk7nPvXfJ58l7x9e/I703xgvGy8PLvTe8C76Durezm7RnvS+/48QXzxvij/1390fq4+tsA3ww1EuUU4BMiE5gZmR2OIgQovCpnLq4v9S+xMTg2izoKOpw7ljw1QOtCrEDkPpU7rz2IQbxB1T97Obs2PTQMMvkwfC33KmomeiHDHCsZ7RZ8E1QPZwr7Bi4FigLp/Rz4J/Q68RjwLO2K6lTmPuIZ4U7eU9yi2pvZU9jW1U/UC9RA1DPUvdNL0jrSU9SU1fTVN9ab1X/XGtqC2ivcodzO3XDfpeAh4rHjjOSz5mvmgOnu6w3tLe5Y7KDssPBW8szylPLL74XwtPH08p/xCfJz8ITxpPE78UTwl/CF7qju/u3r7vnvy/BQ8rz1/</t>
  </si>
  <si>
    <t>Trường &lt;content&gt;: Kiểm tra nhập ký tự số thập phân</t>
  </si>
  <si>
    <t>1. Req Body
- Trường &lt;content&gt;: nhập ký tự số thập phân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</si>
  <si>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&lt;content&gt;12.3&lt;/content&gt;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</si>
  <si>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&lt;errorCode&gt;0&lt;/errorCode&gt;
                &lt;responseData&gt;UklGRgDtAABXQVZFZm10IBAAAAABAAEAIlYAAESsAAACABAAZGF0YdzsAAAAAAAAAAAAAAAAAAAAAAAAAAAAAAAAAAAAAAAAAAAAAAAAAAAAAAAAAAAAAAAAAgAGAAwAEwAcACcAOQBOAGYAgACYALAAzwD7ACwBXgGQAb4B6AEVAkcCgQK7AuwCEAMxA1MDbQOAA5UDqgOyA7EDqwOYA3UDPgP7Ar0ChAJIAgYCuQFdAfQAhAARAJr/G/+g/ij+qf0l/Zv8C/yO+yn7rvpJ+vf5h/n9+Jr4UPgK+Nv3rfdo9yj36fah9l/2Jvb69dP1hPUN9af0XvQY9NvzpfNQ8+PyfvIY8qfxU/EZ8c/wgfBA8Prvt++K72bvWe97743vmO+y78fv7e9H8OnwrfHP8sLz5vRh9qX3PPlF++78p/78ALICPQXjBzIKxwyiD+QRGxQAF/4Y+xuZHmUgmCK4JAcmEijYKacqHCxfLGgsgyyfLC0s4StrK8IpySgIJz4lDSRGIv0fMh5aG1cY+hWOEjIQ9g3ECwkJAQf7AxUBCv89/Ar6gfjY9YXz+/E27wDuSewh67jp6eh75wzmI+U65Evj8OIt4i3hEOEI4MbfOd8234nei97a3ZPdGt3U3NLcctzR3Mbc4Nwk3R3d9Nyf3WDd6N2A3ubePt884EngauFg4ozjhuS65dDmteeo6crqsuxO7jXwFPKR9Wf3dfvp/VgBvgOaBtQIkwzzDygTrhcXGuQdXyCOIw4m7ingLP4vSzI/NC82BTjyOYM7tT39PdU+hT4cPng9DT3wOy47hDk5N880nTJWMFwu8isrKQgm0yJXHz0cCxldFXAS7w4WDGMI4AU5ApH/Jfx2+Tn2qPO+8PPtPeu56L3mgeTz4uDgmN+w3VbcZ9ob2bvXwNZ+1ebUCtQs04jS6tGt0YTRXtEB0drQyNCW0AzRU9Eq0p3SSdPS02vUqtV41qrXtNgy2u3aftz63TzfpOHj4v3kU+am6MbpmuwC7vvvLvLk8/P28vmk/RABNQXSBiUKRQxbD8sSGhdQGmceZiGfI0MnrCm1LTMxUDQwNrI4/TnWOyc+5z/iQRJDeEMyQxxDXkJTQedA1z5SPfc6OTh8Nu8zOjFdLs4qLieHI4sfkRvmF0QURxAiDbEJhAZxAvf+5vob98bzL/DX7Tvq1OdS5JzhDd/R3IvbVtn211LWoNQD06TSt9HB0a7RitFE0f3QN9B50JDQqtA60cjRDNLz0Y/TGNMH1YHVTta51yrYcdm22gHcZd0E3zDgkOHV4hLkA+XU5hDo7ulg6+TsYu6t7w/xl/JL9Mj1Avhk+Wz7CP7z/zcDwwWkCE0LzAzRD8sRHRXFF24b8B1dIYQjHyY0Kd8rKS9VMVg01DWRN1A5NTvzPB0/RkC0QB9BVkGYQHlAOEBbPvw9nDu2OP82jTQ2MpMv8yyUKPIlzyHUHaYZIxc/Ep8PwAs0B+UDZABs/EX5X/YY8r/vEOyr6KXlJOMi4Pfd/9vG2Q/YVNZY1L/S1NHF0BrQO8/hzrfOJs50zrbN7s1EzvjN+85Yz7vPRdAh0fzR/tJN1AvV39Uy11jYt9l22/Hcat424FPh++JY5B/m2Oeg6UHrEO0y7l3wj/FN81P1Sval+An6Gfz4/Xj/PwFoAzcF7whrCwYPMhBRErsT6hXMGBEcwB8WIoAlNia1KEUqXy3rLzsz9TQZN/k3cDmJOoU83T60P+BAwj/ZP84+lT5XPkA9AD2wOdo35DQTM/wwBC8lK7kokiTAIIkdoRlmFv8S8A8jC+EHVwO5/9v7Z/mq9BTyKu5M6gfnw+PV4CnepNvf2GXWNtRg0lfQPs+MzZrMdMu1yrPJPsnryHPIvcinyBXJLMl4yubKysuwzBbNac6ZzzHRmNI+1JfVINfh2OjaCt1Y30jhIeMN5ezmtegy6zXtaO/K8dLzC/Yn+Ob5p/vW/UH/fgEsA4wFvwZGCR0K5wt1DbkOxhFsE5gW9hYTGXMZqRovHHkePCDCIqQkxSUsJ/4nXSm/K4UtHC+vMAwxTjK0Mu4zWTUjNl83sTbWNsc1hDXyNFs05TMDMnYwGC4cLJ8qlCjSJrYkdSEyH0EbRRkXFjMU0RCADYUJZgYtAzQAmP0++gX3vvNL8KDsi+m05lzkfuG/3mvbINnv1grVLtMp0VrPos2OzP3KHMqVycjIkchhyDnIOsg2yTnKF8srzKHMos14zwTR/tLA1MjWRdiP2lbcu9524cnjceZ06Lzqnew8713xA/RX9pf4x/qj/Jb+0gAJA7oE1wZICBoKbQuLDVkONhDQEHoRhRINE00UHxRrFf4VExfaGAsZwxnSGcgZfxpFG4McfR1gHuIecB/BH7EgpCHaIg8kpyQDJXslCyV0Jscm6iekKLAo7yhhKPQnoyePJ3EnaCbPJdAj5SKeIUUgiB/6HTAckhr6F9cVgBM/EeQOwQz9CU8HrASJAe7+DPyC+Tr2ivN88GTtjOqF58XkZ+Jw31bd7NqJ2J/WmNT30qzRbNBYz33Otc0BzfHMm8zLzOnMDM5jzp/Pp9BG0avSUtSI1aPXZNn42uTc297X4ODir+W75+Pp2eyf7mLxCfSA9cf3Dfr9+yP+bwDmAbID2gU1B7QIoQqnC1sNwQ7ND8IQ8BHPEqkTiRTUFCQVrhWUFRQWuRXWFXYVtxUfFkcWcRYvFh8WexXfFYcV5hVSFnYWDxZ3FtwVZxbdFnsXdRhuGIkY9xikGGsZqBl6GgwbCxsCG1QbdBoWG2oacRomGiYZiRhPF9YW+xUhFVoUbhPsEecQMA/PDS8MFQsjCaoH+gVaBH4C3gAl/2r9Jvt4+Rn3WPVY83Pxr+9J7aHrfenu50rmcOT64lXhJeAF36rd49z820zbxdpE2vfZ4tks2o/ardpM25jbNNyY3I7dgN7q38Lg6OEE4zfkmeXy5o3oIerz693tkO8a8eHyVPSS9u73Hvp1+zf9wf7v/44B2AIqBLQFwgYNCCgJYAo1CwAM6QySDaEO7A6iDw4QeBDEEBYRLxEwEUQRIhHvENsQeBAtEDMQ4Q/yDwoQZA+fD/EOsA5aDgkO1g1aDg4OCw4PDqsNQg5YDqQORg8TD4kPdQ+hDx0QEBDgEOcQChFREfMQBBEYEdMQGxHPEBEQGxBVD+oOzg7vDdUNHg2aDCkMXQtcCioKnwi3CC8HnwayBVgESwNTAsIA+f9O/gX9JPwN+mz5hfdL9gf1rPM58jHxSO+B7i3tFexF6yzqfem06PLnief25mnmOObF5a/lzeVz5YXlo+Wb5S/mRuZ+5v/mh+cP6PvoVelz6h3rRew47SrubO+G8H7x1vL78yj1evag9/34A/pI+2T8i/2G/un/fwDvAb4CtgPLBGYFSQZGB8IHpAhMCdgJagrkCkcLnQvICxoMOgyDDIEMeAyUDGkMNgxIDOgL6QvNC50LVgsuC/IK7wp9CqYKHgoOCrMJdgkzCSUJ2QjjCNUI0AgFCcoIAQn7CBwJWAl1CeoJ/Qk2Cl4KkwrBCvAKMgtuC50LnQu2C6YLyguQC8ALhgtyC0cL8QqoCjcKJQqfCSwJlwgZCIsH/QY+BuAFCgWGBK8D/gIRAjgBawC4/9b+0f3G/J775vrW+en46Pf19vr1BPUv9CvzOPLW8ejwO/Ci79/uku7l7ZvtSe257JrsWuwo7Cfs/+tN7FzsZuy87NbsQu207R7uve5C7wvwwPBe8UzyIPPR83r0XPU89v/2FvgQ+Qr68/qs+8r8n/1o/oH/NgAOAd0BhQJIA+EDoQRGBdQFgQbjBmUH3ActCKkI9whECYoJnwmxCbYJ0AnaCb4JvQmoCXkJYwlVCS4J+AjSCKkIcwg/CA4I2QemB3kHSAcRB9sGpwZ4Bl4GQwYXBugFzgW0BZAFbwVIBSEFFAUDBdcEuQSmBHoEXQRaBEUELQQnBBAE8wPpA9wDyAO7A6YDfANSAzQDFgP+AvIC4QLKArYCmwJ2AlECLQL9Ac4BqQGAAUUBDAHdAK4AcgADADD/S/4Q/jH+2P2B/bD9i/32/KP8+fux+gj6HfrO+VD5YPls+Q358fgI+cH4jfit+In4N/gq+Bn45/f69z74WPhl+Kj49/gg+T35Y/lP+dL4ZPhs+E74zPcO+B75e/mK+VT6y/qs+hj7evtt+9f7SvxO/K38Of1j/cL9a/6v/mf+H/6D/jj/W/9f/xwAngB9AMcARwEIAVoB5AGmAeMB3QK2AXcCMwNDArcD+gKPA6QDoQM6A6MD3gPvAg0ECgQpA1MEpANhA/kDsQNPAxgDugQUAXcEuQKEAa0EQwFpAngDwwHfAiQGmgXvBngGRQV4CBUNeA3JEuEIhgKiCRQEsQHWAEUENAXH/9D/kgOT/zv/MQIg/yMAewFI/isCLwCX//j+K/1NADb+hP22/x0ETgl+EFARwQlh/sD3+fdC93bzH/l8+1f8ofzQ/D/7SPtE/Sb5E/wr+Ln2pfbL+az9//8NADf+Zv3D+ED9EfsV+rz7Jv4z9gn6yPkS+W365ftV/MH80fuL+y38Q/oo/IX7Qvu+/dT/EgAWAmj9Qf7R/K38v/1R/Gf9EgA3/VT/qv9W/vr/iADN/q4A7P/N/WMBKQD7ARQDrP2V/+X/8AN8CRoVQAwHCAQPHgREAOn6U/2C/Vb1svlr/HL7mP7QAnn7zwI/AFL3U/00+Fb4Rfd39Cv6lfhp9xz9LgOwAnwELgSkArYD6QAe/3kB0QFyAeAC0wOIBvcJIgpLDeYNTQsoDZUKjQpFCngHNwZsBywJjwfYCsANdhGAEHINhw2qC2YJTgaSBgQGzwRxBDUDAwWnA8kDIwO5AxsDZQC1/4D8pPpS+Oj4fPi89/j40/iK+XT6zvsX+l/53/YU9uL1QPNa8gnySvNK8uj1tfQm9GP2RfaP9LjxZvId7r7uV+057MfvQPCT8YbydvfY9L32w/jD9Jf3u/UL9k33UffJ+TT5QPtu/uP/fQP2BF0DnAZgBdQEMga/BBgH6wbFB0gK/guGD+QSqBGfFfEWPBfsHgkiFSi2JIQlYS5pKGUuHC4GLjQzjC+pM4AuqS4+MeIqNiydJ24khyPrICMfwBlNFrYTug9cDbEIGwID/vX5J/TX8iDrMueK6FXjueNf3yfeY97I2HndydoZ2a7ZHNYv2XjXONbC2sfZM90R36feX+JJ41/kmeWg4tXjCeKw4Kjh3dvG3ZDcv9kX3ADbdNyj2uXYdtj81InTaNNz0e/P8tEyz3vSKtSv1hPdDdvQ423j9eRD7LTooe5K7/LvevR78y38WwaXFyAqzy3qMVU9rUECSe9NNUp+SrFH30paRnxE408ITTNRjVBLSspMpkmMSW1BhTZWMponGiD1HJQWIBWZEMgONwwgB54I8AIX/YT90/gG87nvt+7N8Nv1D/w//LH8UwPnBKYGoAe9BHIFQwTmAf4AHf7O/1IBGgHrAYP9rPrx+B333vTP6+TlpeEK24bXrdCRy1TKlcayw8jABcDowDDCX8Qlw57CU8QZx0bJWcwmz+LPMtJk16PaEuBc51Poo+nM7DHtX/FQ9nH2/feX+pf5u/w3AAf/DQMvAKv9KP+rBH4O6BsGJ8cmaC0pNYI470BeQTY+hTzqPMo7Xzs1PfJBk0jLSAdIm0c5RsVEkkc1Pag0KjIRJ0ojESDnHJEZyhhQF1EPLA0HCWAEjQAU/On1du8g7Insae6x8m73RfeJ+TH71v17/hX9hf3Y+ST4zPeY9TL2Rfh7+gL66/dq9mn1SPeS95Tx0Oug5n3he9x61iPTRs9mzMLI/MJxwbTCD8bFyAHHnsepxr3I88qxzGjMeMphy7XKzcwC0QfV8dgY3Qjfu+KS5ZXqnO7m7rPxt/Dn8HDzQPMP9nL2Nvka/HUB+AwvGK8nBizBMxQ5lj53Ry5Dt0fAQew/xT8oOuU+ZkB1RBBGT0XjQ3RH1UQIRCA/IjazM9QmgyNFHFAYmBdxEuEQugtqDE4LgwlXBkoBsf6q+3T28fAc8UPvD++L8BnvQvLU9QD6sfwR/dn9ZPsA+0X6Zvil9iv01PIB8HTvGO/J7LbtyOzH67no+uRW4ubcttmn1ILOZ8o5xwfFnsP4xM/GJ8mSzF/PTNEN1FrWP9Yt1uDUjdRp1CXVHthi2c/dROLT5V/rp+8e9Nr2TPnb+FD4SPiZ9ab2K/bL+EkApgnNF0EkOS5jNFo8wURPSIdMYEheQnRBPTzWOVM84DrfPag/Hz/SQWVEcEYJRu0/jzlwMe8peyIUG5EW/g73Ck0HzwKoBTkGQgN4BPMBQf+YAL378Prm+735hPhJ9kj2FPme/lEB1wIKBgYGywbcCAIGkQaFBHz/NvxM93P0NPQi8ofy0e6r61LpreY+5Djge9t61OXOGclVxODBbMAUwZLB/cOxxvvKZc9o08PVvtYV1+HWddZt1vzV8dQE1ePW/9n53i3j5+hv7G7xvfNj9Rr2pvUJ9TTzSvID9G76kAV+E1ccPSTwLCE3aET/R11Jokb2QkFDJDshOaM12DX6N1w2CzjrOUU9KUKGQok+4jrjMo0r8iTJHlgXTA0hB08AvABqApoA3P/j/+sCRwGiAmIAp/7kAAv9cPnr90z7sgG/A3kD7ARPCFAMSw5YDToMTgiMBTEASPpA+Dn0SPFT7/Lq0Onq6ODnEegA5bjhP9ya15TU1c55ycvCr71yvli/gsDcwY7Dcsol0djTwNXx2HTbWdx727PYt9jC2v7aUdzp3dfguuZ867/vV/KV9L/3kffG+P/4kfYl+mT/lQi8FIIXmhqwIk8v7z3yP3E/fj6UPZNDkEBAOl06/TaGNUk20jOLNHo2Czp6O703NzY8LzAsuiyjJcIfjBTHCz4JUQfsBfQBBP/+/28BFwMqBS4GZwksCV8EQQJI/ioACwER/2b++Poy/Ib/MAOFBgAH7gQtAxQB2v7G/Mv3j/Pf7VHoEOVT4tLhGeF73wbd+drx2aTZbdjL1BTPQcokyUHHdccVx+HF4sfzyknQddI42dbaSt1t4IPeoOEo4i7iseKo4TbgfOFu4izlzOmS6knug+6F8iT2Pfk/AsQHhBPDGd8aAyJ+KskyEjvJOpI5WzqWPEM+yz7wPfU61jklObs4WjijOdo37DlsN0Qyly6zKtIp1iYGITUXQhBaC7AJrgjaA5AAcP3q/M/+DAEUAnkDUQRaBOADlgK3AcsC0QNLAg4AaP6L/m4BKQRpBGUD9wGOAPj/GP+B/Nf4UPS979rrPeiT5HPgvN112/LYEdZk0wXSodFW0JvMBso5yVXJNMpDykjJOsuMzGXQedM/1hbaitqa3X3fQ+Fl413jZ+LW47nkNeao5rjnyukZ7XPvHfAb843zd/vGAfcJpRTlF40fTyQQL5U2eTskPYc7yzuBOsg9fDr9OfQ23zOINcc1XTePNng4NznAOKc2DjQTL1ksMymZH+QZsRHkCxgJEwZRA+YAoQCpABUEXwdxCbAJRQmHCRAHVQYCBM0AoP6L/Gn6L/li+nv8pP7x/5EAJwAGAMv/Uv4//M/4VfPN7Sfq5uZ345ngIN1q2drXQ9dt1r7VEdSH0XvPnM7gzUPNNs2AzH/Md81rzsnQH9XF15PaH9zC3b/gyuJ35BHlGeVB5aPlpuZ2517qBuzB7NjvFfBg8wz4yvxEBGIMbRBcFQQbeCNTLHMw3zJ5Mdw06jjlNng6LDjdNQg32DPCNZ03njfbN5k2lTV1Nk40IzRdMC0tlyitIGsdjhV0E7sPEAjlBmgD1gJfBXUFQgXdBkkG/QVGBwgH5wMIAeX/Mv2A/Er6gPjE+Q77RPtj+6T7G/xf/jj93fsz+Tr2IfSx8Bjt1Ofi487fat3e3CHaddeg1urULdQO1U3Ta9Na03fTxtJ/0SnSTNI606rT09OX1ffWOthd2xzdRd8h4WvhaeTf5tTo4Ord6svqT+uQ64jtY+5Y7s/wfPXoAPoISgxpEtkZZSX4Lbcx1zFPNOE2TTjINYI0NzQNMNIxyTADMC8zKDS+NUg5ODkNN3k3MjcpNSswDis8IsIcFxk5E5kO1gv+B6QGcwibCAQKbwkyC5ALKgxVCh8FBAILAJz+C/t296b0MfUf+M/50vrW+5j+hwCDAGIAuP2W+/f35PNo7jvpTOTZ34PebN3N2tHY3NeM1wfZrtlM2VvYHthU2DvXq9Yi1u/UNdXM1HjVBNd82IDastxI3zPiB+Pe5X7n/uh16uHp8+r+6l3q4+nm6mjsAO0d8B326//vCFUKjQ8qFw4ifCrsK1ktwyx/LwswbS7sMeMwlCwbLKUrejGlNKEyUDVdNc04MTe9MZ80kDQgL2wmWx3bGrkZcRRzD6YKWAsICgAHYwxQDYMNiwtvCPIJYwrEBEn/zfwf/XH5QfST8wz1vvo8+Xv3wPro/Tj/3P1J/DD8vfgS8zTuWewx66vjW97d207cOt3L2OvWRtiH2eLZDdh12A/bqNgL1jTVp9Zx2EDW+dTB1kjYKNoI2zrd+uDb4ZngeuE+5bTmGObr5ZHlq+cV6CHnJOks7eXxXfPp+wQDGwkcEGIUaRy3IsYmUCkoKS4t0y1KLcQu+S00LrQu0y7hMFozRzVCNnI3ODkOOMU2MTYOM+gwkivFJDshPR0eGkEWuRK/EfEP8g+WD5QO8A6IDY4McAvkB5IEVgC1/Sr9/fnK9ir1UPWF9434+fiX+bT6+vvU+g/69fiy9ejy5u7S6gzojuPR3+DdHNyf2gvXLNU+1gPXStij12TWgNdx11nX19dm1+vX/NZg1jHWZdZv2dva+Nqb3C3d/94a41zkhOU35rjmJelz67frAOwM7ZXwP/bM+0YDbwUzCosQqhgIIqQkzyaBJ7Msqy6eLl0vmy9bMHYvZTDxLzIzuDOBNAI2DjaJNiMzrTM7MzgwsCo5JC4huB82HWAYQhR1ErUSCxFmEOcOAA0YDMIKEQr1BrUDI/9c/Y39lvsH+Kb1Ofer+PL6cfr9+RX7QvwA/Gj6Xfn39SPzY+/b64Xn0+OL4KDezd1c22/YwNYs2FXZ3dkJ2FbWYdZn1yvYQteh1brUoNXw1rXWjNYR2LbaEt3T3S7eNd8F4qfkSOZg5wvoi+jq60zu3fD28iD1w/qlAkAIXwnODckUlBqZHywgRiLBJWMoWSh4KcQs+SxELSItBi+vMUQx3jDqMOQyUjGkLlksgyxDKyQm8iFpHv4cqBpzF7UVphazFYkRnxDUES8SJBH+DjgMrwnnBoUDxgLiAaj+Tvqn+NX50PoQ++f54/lf+u76MPpb+Y75NfcH8y3v1ewx6kznUuQF4PrdoNu52VPZqtpO2pTZttlm2ZPaBdy92wraxNm12DDYfNgJ2PPYHdoJ2x/bdt3o34XisORP5n/mJej76QrrwuyQ7ZbuBfB189P41AAbBusHkAy4EvMZXh8NICQgDyJXJIElryVqJhonWilpKqUp7iyyL3cwVTEuMCoxXDHwLkwt9io2KDUkGB/iHFQcwxyOGO0UrxRME04UTxOHEHgPAQ3BCSkHQgXFAy4BU/+L/Db6vfq/+0f8R/yC+7n62vnq+e/5Q/gN9XrwSe1Q7NPppeZ+4wfhJ+C63vPdfd6Z3rHeFN5W3iTfed5g3arbK9tf2xvZ7ta71kPYQdoz2lvaSdwm327hc+Eg4lLkO+YG51Pn4Oj16jrsdu2I78Lxy/W2+ocAvwSkBvIKfRHiF6UaHxvTHQkiPiWcJZ4lfyfrKTQqXSrQK+gsWC5eLSQueS7jLvQs1SkMK2YpeCamIVkfviHdIBQehxY4E94U6BRtE2UO5wuiCtoImAd7BYgEMANYAFX/Ff/z/gP+/fwR/sP9HPy/+pf5jvss+832+fLb8ELw6e5+6yroWOU75AXjH+EC4knhUOBg4M/f5eDq4Jjfi97B3andGdxh2gzakNqX2/fb89sA3YjfcOGW4o7kv+Zz6ZPqQev/7ITuQ/CZ8H3xUfPn8wj3O/ttACIExQRtCOoOHRZ4GaYa8BwmIN8jYyTNIxImyyd4JwMmQybpKJoqjSrxKRYqsComKgAqZyu5KREljyMUI18j7R/fFwkV6BQQFuARQwwoDAsMUwwZCDYDMAQcBF4BVP64+5j71Prc+Ln43PdN9wD22/VP9sz1xfPf8OnwCPBZ7gXrgef55QzmVeWR4mPheOEJ40vj9eFF4bTi8+Nw4oLgvt443z3fpt3D3brdTd3W3Rbfv+Eo5BLkh+XT6Izrdews7UbuM/D+8YnyuPPP9Nf2pPg9+Qb8vv6sApMHTgkcDBoPyxKaF5MZuBvRHC8euiLWIq0jRyQxJX8miiU/JtYlYiaOJx4mzyULJpQlEyZ1J40lKCJHH7YgwR//HM8ZaBalFW0SdBJ9D6ENhQtaCB0IwQXzBKMBlgBeAe79Qfxa+ZH6i/jz93v0jvR/80v0W/Gz8Tzvgu1C6z7q8urc6MnnY+V95RfmYea45T/lqeWF5gzl2uTz5e7mXuZz4/TiLOPD5GPltuRr5Y/lbuZs54PpiOvV68bsYe4M8PvxjvLA8xn1EvZ39in3Yvqp/OX8RP3P/v8CFQb/CTkLnAs+DfoRXxVUF9EXYBr6GpoeVR+eISAixSEtIOsg5CJbIaIgyR+rIT0gVSA7H2AgyyH4H3oeWhufGy0ZiRV0EyARFBBhC5IIQAhjCEAHugO5AVwD2QFVArf/FQDO/i78jvo39mz4VPYu9QDyW/Gs8Frv4O7G7nPs9ep56EvqRuqx6bDnpOd56Rvpuehg6DPpM+n456bnSOio6OHmy+ZE5UvlOOYE6mjokem77AXug+7p7u/vhu9X8C/xRPHr89D0xPUv9kn3u/kY+kn7rPzgACcBDQLEAlEFBAjsCMcIGAqsDtoQzxDPEy8VXBj2FzMZpRrdGj0acBjWGm0afRk8Ge8YLBrmGVYZyRgvGWkZvhjrF7gX+xT3FdsTbBL4DksP+w0IC/EJAgcrBWIG1gi8BDr/ygGSA+EAlPsA/OL66fyM+qn1F/eA+f323fCV9ov1VvVm8bryNvRi8/LuWe459GnvSe3s7UTzyvON84vt/+5M82jwzu057gjxle4W8s3uYvGm8rLzbPCQ8kjzo/FL9Gr25PVC8IT20/kA+8T0QPdq+038T/nb+R/9uP9dASj9kP7e/eoB2f82AC0DbQT4BYwIjgyUDcEKLQhGDasJBwlgBFcLqw4bB24JxQknD8ALFQukDKAMbQ+DCi0O9gnLDEsJVArIB7MGlBEXB/kEtxAsDycA+At/BhQJYQgl/gILqQXqAfQEWf7D/qEKpvo7AQoF+AFUAS8APvvaBqr72vmyAq35QgGI+1r6nv1M/AzyFwK+8fQBi/cl9QEDi/Nj/OH7T/bb/ZT4hvdb+nzxlvk4/Jj4uPXD/s72YPqr/BnzDPrh9wb4Bfhg9E7/J/cj9Hn6QAB29lL9aPov/OwELPOP/Un+9P3HAcf2oAI5/Ev94gLb+58CAgHpAAr/lQNZAtMCxght//f/bQiRABgGov24B+gHb/6sCJ8GqANnCQME1P+TBpoJsf//BRYCZw3d/8cE9waoA3IHLACmB1cAbgeyBDX8ZgqYAV0CPwnj/uwAtQe6/JYIyvycAVsKMviMCEj7hwaYBOr6jgnF/+AG4ADC/hoEA/5OAIb8qv+h/ZoD4fLEAcz+Y/oTADMAKvuDAP3++/lWAMD5z/vO+s/59fxn/zD5M/3D/oL7RPpKAeb71/pFAKD3fQEb/MP3c/7j+yAD5Pf1AIcC1AB3A7X9FQaM+aIK4/7o9/UEpvul/ysAf/kyAW8Cqv+3A9gEpQBiBjD8HgRBBpD8JfzNBQr/yf3dAC4BTAow/4v8hgZqAm4CGABR/WoGt/+l/jUBJQE/BBH+bP8lCNkBnAHM/xkHCwHY/s78UAPpAr/5MPxbAuwDu/9z+OsDIgOv/WX7KAKIBvD5Kv+I//f4jQPc+Zn2hwI6+9X7ePlBAvYDy/Yd+rkCQv7++BL68PtuBMr1yPpG/cj76/0e/E734QLx/sX60v0D//38BPpm/935dAPw9DkCfP8DAVH+zP5H/7H+zwUq9ZECBAS/+2UCsP9XAvP+2wGH/7sA3gR1/dcC6wHo//MFywIqAsAAPAJACWH2hAh4/sP+6wir+hwGAAMYBfAA1QDvBgABSQK3AywCVgKABXkAhQMTA0UD1AIB/3wFFAWGBLT9owV2/6IGXv2N/8AG4v/h/g4AjQKF/2MABQDnABECH/8lAtn82QRd/RsBMvyaAZkCZfsYA8T+rwKo/n0AfQBPANsAh/oXAQwEzPmg/Vj/jP8B/vv9kP3f/yECJfpe/fUBV/uhApH5fAJ6/vcAvwL5+u8Ezvm5AtMBJPu/A7D+vABf/uQBbv88AEADePs+/ZsG+fZaB1r5LwBQ/2H+mwC6/MoDwfhBBQwAHv5w/bgGb//HAKoEEvptCQ79EQFABLf9JgjE/QoDbAM2BcP+DAaZ/ZEE4wJkAR0Gkf4jAyACWwUR/q4Gwv+7/eQIEPz2Bk3/fv2pCOr9A/yZBH4D9vzqAVr+IARlA+37kv6bBSj9ugDG/CQBe/8a/7X76P2gA7z4CwAc/WcBVP+w+EYAyv4xAuvyLQDd/VUBnPuh9L8JwPcX/hv9mf4l/XT8d/yE//P9X/juATn6T/5E//H39QTe+vL8Ov4jAXb8EwC3/Lb9Sv86/h/9FwDv/AH+cgGc/lD+0wHz/6f/Lf+lA+X7fwBjA1b51gVl/lH+IARd+ucJpvn5BMUCXf3FBxn8igST//sDsv+EA5YA7gF8BZv/BwJ2AeEFwP+rAHEDAP5EBy/7jwTeAN8B4f97AXgAMAPG/g8ABQX9/CwCYv+zAAkC4PtYAOz//wIW/GEAEP8HARsAevsQAqf+HgHf/VD+av8kA/j8H/yIAk79tv0kAFL+mv07Ahj+Rvv0BCb5fQJK/0H6LALV/bP/yf9r/eH/DwCs/FwBBf9rAD4AHvzkA+L6VQQ+/Nf+rgN7+VQG6PtbAaMATQH9AST84QLSApX6jAUF/rn96gbJ+ukELQF9APsByALVAVn/xASx/v4E5/32A6n9AAMkAVAADgPJ/AoDeQMU/NcA4QMQ/QYER//S/mEDygAYAav8WQbc/TgBqQAY/ggGpvx2AVn+3AQP+jUArALz/zn+Pf8GAVEBs/5d+88FBfxb/0kAg/xOAjP+p/yzAfn+B/32AMD6xgNx+xcBn/1c/14CHPrvA439Nf96/0EAO/8KAAoAp/x3BIT8of4sAOsAO/8m/xsBMP1kBKL+ev3LAn8CffvUAjoC5vqfCIH4fAbjACb+8ASQ/SIEsfqSB9D+Cv8nBIf98gP6/ggDlf7hAmf/UgAaAu0ADv++AiD/NQIVAQ76zAci/DoDgP44/4AEPP0WBJP6QgRaAMD+IAFE/dYBQADn/tz+WQFJACP+HwHdAGD7jwUj/TL+AgJZ/TL+CwK5/PwA+f7g+3YEWv5f/Zj//P7EBAD3eQTq+0r+WQMp+N0FNvpo/8cC5/nZAyX6LwU0/Br7nwZf+XYBwf06/6QA9Pzh//IAy/6p/okCVP+1AI/+iAENAOgANvx2A6kAov2tAd79sgTv/I8EbP8/AV4BN/6tBDr/lAFl/ooBFwQ8/XoBDwLrAeIA4v7OAwIBigHA/UkEDAGV/8UAzf41CBP85f6DBFgAWwNQ/S0CcAIqANv/ywEA/5ABaQBs/jwDT/tVA6z/hv9HAZr8ZQRG/6H9XQHz/gr/Xv3rAMj/C/8E/l0A5wAbAYn6cwBGA0D7igGs/dP/8f4g/5/8FQC2ApT4mwak95EEFf/0/M8BF/6k/hL/mQGE/uX+M/1rAo7/gP32AYj9iAKN/O0B+P7A/l0BPgA3/6T9UwQE/YH/6ALG/fsAa/8QAP4D1ftDAoYAqgDEAP/8mQSe/nEBt/8h/+cEF/1EAPoCZP21A7H+jP87BBj99AKM/ukARAElAA0BUP7yAisAjAAAAVX+oQTa/YEAIQCB/j8F0vkrAMoBgQEk//39uADM/0YCV/lOBJf8CQBhAZL8cwID/c0AjAIf/JIAlv9WAIX/pv1jAFwAnQDp/vD+FQEoAvT97P+W/6D+VQKR/Z//AAATAVL/vP22AhcA3QA6/wr9sgXB/Nb/PACqAD8CUvvgBDMAof6+ALYAPv9ZAlH9pAKBACb8zAO3/csBJ/07AWEChv7OAA//VQK1/T3/XgAPAnf8oQFm/5cA7QAB/HQE2/ycAC7/sAGv/IgCRf3sAXEAivyKBAv+xQCx/lwCUv7KAgT9xv+yArj8GANQ/kP/bf/+/1oA3v8C/qgA8gKE+1YBWAGx/D0ACf+//pkAUP8K/YMEhfzlAFX+6f8xAh77bwTu+77/qQHd/jABqP1pAjn/lAHo/ZkC8vymAmoBwPtaBUb95QAnAgL/xwLc/3H96AR+ADIBAwLJ/qgBRQFaAJ4DgPu1BCL/FALC/bMDwAAT/iEDmwHG/nEA+QDfAdUAVP+GAC0B1gF6APkAcv4OAcMAxP9L/rwCuP78/2cD8/k9BbL8hQC1ATT8vANm/WMASf+X/JUFr/rDAEMAwv2OAp/8cgAN/6EBYf4i/q8AIP4AAsf8yP3vAej+df/L/YP+mgJd/fn/FAAx//3/1P2RAh7/+P8yAUv+GQLU/lgA8gHP+9sDbfzzBF7/f/uRBuz7IgXr/B/+tQXF+koCSv/C/h8C8v8n/V0F2vsAAScB/fo6Bo/5SgCnBIH69QOx/jH+QAYh+BIDggE9+ksGHvtgAFECafsgBlL88f0PBRT6ygJc/7n7LwZi+QcCEAPj+J4GQ/yJ/JMGZ/nRAuv/3PrWBib6zf9SBD38FQJK/Y7/BgMp+rsEZfvd/80BFvq9A4T9/P99AaP7WgGVAjD6BwOV/Kn/8gSw9lgFaP90/c0DW/v/AtD/DwA4A3f9TAHc/koB6AApAWT8WARP/0wA4wQX+ooEQAEp/ckFA/1XAEYDFPz7BUj/cv+6BFr9oAIhAcL/dAAqAhD+XwZS/ZAAPQOd/p8DMP/f/mICdP9+ATUB6f61ADn/TvwkBQ39MwJx+zYCzgLe/rUBkvt4BWv+yP5/AST6CwWO/pT7HwZ0+TIEyABU+kIGP/tCAaAC7/gWBYD/Hvx6BnX4zgZ3/tL6NAfP+tsAdgK2/Kz/sf1lAecB5PyyADH/aAR8/G0B7QEj+0wEKgBa/XMBgQKmALP+hP8xA9L+Kv9KAnT92gHZASz+3gA5/mkCUwBk/xkBvP/j/T0DKgG5+zkDnP1MAzH+Qv1UBkL72wHs/g8CogAU/ugB+v4WAk4AwPwkAuT7TQE4AHr8kATU+8kDAv9R/XgC9v24AGz+rv0EA1cAfP0OBNf8VwVR+lECZv+g/J0DsvpQAIYATQGj/+/9qQJs/iYCF/sZAHcCXvuCA2P+rv3jArMA5QBj/WgBbQIX/fX+lP/p/40AV/wpBNL/Uv5+BUH4Mgby/eD+LP/O/akEkvzH/u4B+wLW/CQDl/4HAfH/a/4jAED/sgAjAdr/Uv63BkH9RgChAZoAogIB/BcBlQFiAqEC/PxrAXsCagDRALH8ef+YAhT/Wv4o/rEAOwId/C8ByP6m/iQBQ/8sAKb9EgEyAmP5xv62AqoAU/7V+DoGK/5//az93v+qBXD2WQLP/ef81P92/OUAJP7n/YQCVf2AAef/xwGlAab5FgTZ/QP+WQRW+3QBnf9H/7YEMvpnA77+vwDf/yb+YQH5/I8FcPstAGb/JwIj/Sn/qAIpAwwAtgH//J8EIP6u+8YGsPniBHkEfv63A9z/DQHgAOP/RQDf/CMD5gE5/UYE3P8/A4//9f4GBOz6tgN0/hD9jQOZ/J8AjwLA+lIFDP8T/BMFu/ouBDj90P9GAyABwwJd/l4FNf5SA+X8sQCzAS4Bm/2L+1oAZP0CBOr6ZAPPAfb/kQCo/iABq/2ZAG/93gEEApEC6gOo/Hj+agAbADf9ufvO/m4AQ/kS/VYEXf9CA5gFWgW5/3b+x/+YABz7eff+BQ//kADGA3ECuwAnBk4APfqM/eX8PwCt+wYBxwKyA/4EIQJqAVX8aABXADj6qv4E/ywESQPH/mQHzgB5Awn/vvseAjn+//wRBNr9KAXGALAAmgK1AVAAJvtp+58DPf33/J4AOv9wBcX8/QGK++kBxwHV+4D8UfvJAnP+OP1H/OIDSfwnAqv7N/9kA6r5nP+c/PIA2/rgA0v52wCnBQj+fAQFAN8ANwCj/sT/MAE8/RkC9gLrAF0BAQK6/tAAdQIYAToBOP7BABv9W/i2AsMAxPtzApEA3AGIATj9ZwBK/Wv5rQBt/Hf9kAA1AlAB7ACVBHoADgSf/Q0AogNl/a4ETgBw/osGuQBWAXT84QSSA9n7AADj/ff/uf0BA1b76QBZAEYCnAOn/n8Es/63/Zf/6gD7/p0AlQJ8AtD+F//q/ywB5fvj/8r+9AC1/jIAkgqc+0gD0wK+AekAuvtM/pkB0ADw/LMBYQCNAJD9IgPG+b7/LP5J+hMBXQN2/oMBTwIa/wsDNv5xAMT6zQGb/KL6ywHa+icKEP/t+iMIBP4j/1UAUQEp/6P6KwQHArL86QQu//v+sAEI/TT71vtBAPEARv6+AkICkwME/of7Egbb+BsADwHZ/CwGovyOAY8C//05ApL9LPkZAmn7Kvry/D0CZAUOAtgF3Pwf/Rz+kPrk/Oz9QAK5BQoD8gH2Bc0B0gJO/Xz8+P93/B4BK/+SAKQFEQAHAV4Cy/yb+2z7lvwi/Xb9uQIEAIUDLAISAvwB4P52/dn/Kv/+/poBnf4wAK4ANAEC/yEBYv9L/Qz/hgC0A8AAsv4cBB8C1/9yBEECPAauAQECSf44AlYAcQAaAv78WAQMAdn7S/8YASgAkQDf/FsAYf4FAiT/6/5b/xkCYf4L/Un/cvyFAu77sgH4AUwAK/25ARj9p/kF/RP5b/6f/7sAyAHrARkBZ/5g+yb9oPwN/4H7tP6vAaT/+QDqAjMARwDQAsb7+v4S/fH8tgGIACYCfATlAEgFLf4L/iT8hvns/Zz9wwJMAnwFYgTyAwMBwv+AAAIADf9y/j0BkgHbBRQD7QJRAh3/2AD3/rP+2wAR/7QA+P/sAKYBQAFRABoAS/+f/1UA2wDUAdkAlwKaATQDlQKtAjMEBgTYASgC0P59ANECOAGwA3kDMASgBEoDjQBKAL79C/4p/6//CgF5ArcCwgAcAIr+ff2P/bL9SP4e/vr+FwIBAqcAXv9c/iv+2f3a/dr9c/8UAe8AWf8FALT/Dv/1/Xf9fv9J/0D+5P6f/uP+Tv9u/mf+IP9F/y7/Rf/W/nX+9P7T/8MBcAKyASYBJv8j/rr9s/0G/nD/3v+pAPkAKgKzAdb/LP8u/YD+6v6TAGYBPgEwAGb/zv8Q/1//c/5N/gv+Df/I/+UA2QC5ASECWwDB/oX++v0a/x3/FP/xAOMArAEzAU8AC/9v/nj9pf43/xYBPgGfAR4BXwDV/7P+vv6n/rn+mf4XACUAmADoAOv/Zv+r/kP+mv5K/s/+Lv8YAOn/VQCeAD0AQgAf/qn9EP7a/hoAOgGhAcwB9wHPAPj/mP6h/jf/dv+q/wgB0wFpAmYCCwEAAB3/Fv8T/0z/nf94AesBoQETAfEAzgCt/4L+6f0W/gf/gwBHAKQAoAApAB3/Cf5M/eX9vP70/kf/Pv8EAMn/Hv+N/k/+Lv6L/pr+8P7Z/0AAsgBrANH/Wf8u/8v+af/b/3kAGgEAAf8ApwAGAMz/f//N/8H/jgApAYEBVQEDAI3/Pv9j/hj+zf7e/4QAmwCQAAYA2v4U/s39+f2o/mb/nwClAQYC4wGFAcMAEAB4/3r/sQDzASUD+QNuBE4EfgNOAqUBfAHxAYkCYAMCBKYE1ARzBA4DUAGOAH0AzwBUARcC9wJ+A6kDsQLQAd0A8f9F/xT/DAB7AYICEgO9AvsBigBT/5P+UP6f/jT/EAACAWABBwFRAAv/Fv7g/Sz9Fv71/rX/4f+y/1T/+/5M/i795/zy/D/94f26/iD/Fv8W/v78//sp+xf7VvtU/Mv8fP3x/az9Ev3p+6/6YfpE+jn7U/yo/eH+Gf93/t/9K/1w/K/8Uf1m/rL/NgEOAnICQgJuAfMAAgFYASYCkgMBBfgFcgZjBjwGkwUIBawEpgRiBd4G0gesCKUIUQiwB74GEgbnBdkF4AaiBwII8wd9B8IGwQWDBOQDDwSPBKMEVAQNBOUDIAPgAY8A7/9g/zT/WP5M/pj+D/45/Xr7pvk7+O/2tfUG9Sr1OfUB9TL1T/TG8iTxAvCc7qfuMO8L8HXw5O8V71Pvo+537YDsW+yR7dLtH+9w8Wvy6fNt89nyCfS79A312fUU9wL6RPwa/ej/WwMgBwMKWQpODFsRvBR8F7oZMxsgHrkfJh9EIc8jpibnJrQlMieHJ8kmwyUxJSAmFCc6JAcihyBAH/McUBljFu4UdhLuD8YMUQpXCJID4/4++x/5Ufg79XXzE/Lv713uzutY6Rbp8OZG4w7hoN6g3S3eFd3q3afeat2g3d3bWdrw2c3YINlD2q/bY9s229Hax9jE2GfWxtYp2bXZ0tvQ2zLcu95H3tLfyd+M5OjrE/d1/Hf9YwH9AowHwgmEDYoWTSCKJm8osyokL7MzZDK4Md0yXTboOb06bTwVPoFAvDpPNrczyTF+MeAs1ClxJg8m8SCtG3YXFhK9DjMJXwcfCHcKBgeZAf79m/md+FL0JfNL9Jb2cvUV83XzMPS/9BHw2u2l7dLu0e/c7zPx3vDi73rqEefp5Ovin+KL4eLh8+GR4O7cstnD1R7SC9Ghz0XQgdGl0czREtJl0aXPIs+dzh3QBdQo11Pa8eE06Y/0xfrP9+z6U/3UBAcOtxEHHDUmcCvSLGAtvC8UNSI3GDW7OIk9/kB5Q7xAOD8RPoI2yTJuMb8wkDLlLVUptSQiH/YZ9xFzD8EKNwiKB8ADHgQ9ABT8C/k/9FTxzu/f8LvykvWl9bj2xfZe847zY/ND9iH6YPsV/MX97v4E/j39/Pqm+lr5b/ee9mDzI/NW77LrN+jA49vjI+I34M/cfNkt1kTSb9AdziXOXM0BzYXMzstJzarMdc1BzvzOMNTU2y/m6e7+8hf34fhM/bIDlApdFNsbcSLRJr0q7zCdNVM3xDfnODk5CDvIPKg/ZUHQP5A7WDVNMa8taSuzKWMmXyOMHvsZGhV0EOoLjgZ6A7r/V/5F/dz8Y/22+gn3RvO98a3x4fJu9D/2d/g8+I744/d0+d/6rvuq/I79BgAtAcQCDgGw/6b8hfpn+rz3n/Y/8lTvQ+xp6JnkE+BM35Hc/Nkz1rrTltEU0NHNCss1y3DK+MpayhLLBM0fzavOD86J06bbkOZm7ZXvrvSk+GT+VAPWC/wVcx2GI9kldys6MsU2/jelObM77z0mP6w/z0K8Qt5BZzxqOAU15DINMCUsOSrlJD0h3xs2FskS5Qw7CNQDbAD0/af72/il9ezxie8F73Tvz+8G8RHz1vO685vzEfVI+Ov63/uq+oj8/P5qAO8BLALuAX4Cjf+h/pH/zP5f/h78lviH9iXu1uPO3w/fUuDh4OneVd3/2uzTys/jy8XH98amxWDHCssOzbXQ7NKNz/XNDc8U0n/brebk7YT2EP0KALMEMAhoDWAVShq2H14mOC+eNgs54zmbOaY5IjgQOGA6Sz3sP1k+qDv/N/Uy+SyEJxYkQyFYHhkbSxizFLAPNAlBAmr9VfmB99z2HfZa9NryN/G58Pnx8PCE8ZXxU/Lk9Fz2zfkA/f7+zP/i/4sAOAEmAmQC/QOFBd4E/gQDBRkDbf8b+7z2CfWT8hrv7urv5t7kMeLf3qzaOtax0mzQK8/yzIbLDMvsyV3JuMhjyX7Llsx8zSbPodPY2Lvg6+qK8V/3yfrQ/tcGOQ28FBscQiOAKRctnDCoNlI8wD2IPtw9wj4IQcFA3ECLQVxBsT3nOaU0qzDWLcEo5SQMIEkb7RXMEbEN3gmcBdD+AvvA90P2A/T18Ynx0vBz8TzvXO9E8PrwDvLb8Xj0jvZK+eD61/u//C38Sf3e/Zr+v//j/yoAIAAxAE7/ofy0+Qz2N/Ph8IXteuk95Xfil+CM3gHc/9hi1rbUutKe0PbON85ezqTNyM2LzU3OltCX0RXTYdV32WHeseX263HwhPbo+v4BtAf2DIgTzhjMHncifyaXKxcx6DU7ON45ETqyOvA7kj3+PQI9czs7On453DZZM70v3yxWKH8jnB4rGkAXDhNAD1oLXgcJA2/+jft++Bn2y/Io8VXxP/EC8YLwzfA/8ZXxV/K285T1Lffa9374pPn9+rj7Gfzu/EP9Hf3F/PP8If0D/WX7CPnM9lD0dfFC7rzq0ufx5J/i6+Az3zzdOtv+2CvXWNV407XRfdAm0FvQ+9DL0c3ShNQ11hLYfdsX33nlyOs58DL1cfpbAFAGbQvDEGgWDBsLHy4jxycBLQ8xIzSBNTE3fTfuN2I5FjlpOTM4JTflNewzOjG5LccqfyZUIg8ezRmjFjwTRw8LDAgIWwQPAcL95fo9+PT1TvT08i7yjvGC8WLxRPF+8dHxofII9Bb1O/ab9j33LvgO+VT6d/qY+jL6ZPkT+tP5D/oz+e737vZF9ZTzRPHW79Pt8OvB6SXoDuc65vjlIuX35CbkZ+Md4z3iEuJh4sHiQuMW5J3kB+Yz6I/pb+v87LHuyPCj8/f2xvoQ/psAbAODBlYJJAygDuUQ1hJvFJUV5BYEGV4aOhvIGx0c7RzLHEId6h0wHpEdsBs2G9cZSBljGE4XLRZ9FPYSnhGkECIPnQ0zDNQK0AlKCCMHOQZ5BYYEegPiAosC0QLjAmMDFQO/AkgC1wG+AVsB8wB7AK7/jf/5/nj+PP7U/Sz9zPwJ/Jz7MfvU+kL6ovm3+AD4fPf39lv24vVg9eH0VPT385vzN/P/8sDycvJQ8h7yFfIY8h7yNfJX8pHy0/Iv843z6/NH9KL0AfV59SL20PZZ98T3U/ju+Gv5I/oN+9z7avwZ/dr9bf4L/6z/MwCfAAsBoAFbAgEDgAMGBJIEBgVeBccFOQaFBtIGMAdqB6MH9gcYCFcIggiWCMoI2gj7CBcJJQk8CT4JRwlFCUYJRglACSYJ5QiBCBkI8Qe4B14HGQfSBoEGEwbFBWoF9gSkBCYEjQPeAj0CxwFaAcAAPADb/0n/qv4h/oL9C/2h/An8mPs4+8z6fvoq+uj5n/lW+TL55PjG+Kv4hfiA+Gj4W/hj+Ff4b/h++LH4+Pgh+VP5jPnU+Q76SfqX+t36Gftv+7T7+/tJ/Jv88/xz/db9K/6E/vH+ZP/W/1YAuwANAYcB4gEyApsC9AJFA4sD1QMZBFAEmQTGBO8EHAUwBVMFZgV8BYEFkwWRBZQFkAWHBXwFVgUQBdgEqwR8BDkE9AO9A0sD4QKXAnMCPwL5AbYBeAFCAf0AyACZAGwAMgAIANz/rv+Q/3T/WP86/xr///7n/tb+x/61/q3+lf6R/nv+bP5M/i/+KP4Z/hj+Hf4c/gn+9f3t/dT9wf2//aD9kf1u/Vv9Qf07/Uf9QP1J/Uf9T/1z/YT9lf2q/cP94v3p/RH+Kf5I/mr+h/6m/sT+9P4p/1//fv+q/9T/AAAdAFYAjQCmALIAzQDlAA0BGwE3AT0BSwFFAUYBTwFBAUMBNAEhARMBBgH+APwA9wDzAPAA8QDsAPUA8wD0APMA+ADsAPkA8QD2AAABBwEfASsBHAEuAUcBSQFMAVkBbAFlAXUBbQFRATwBMwEkARUB9wDwANAAsgCoAJoAlACMAGUASQAlAAAA7f/e/8H/n/+N/2v/Tf9L/yz/Jv8n/xj/FP8S/xP/CP8H/xD/F/8N/yL/Hv8w/zP/S/9L/13/dv+G/5//rP+1/8X/1v/b//D/8v8AAPj/+f/5////AAD4//H/3f/N/77/uP+h/6f/oP+Y/4j/h/+G/33/fP99/3f/e/98/37/hP+K/67/yP/d/+z/AAAcACsAQABgAHMAjAClALoA0ADfAOkA7wDwAP8A+AD5APwA8gDuANwAxwC5AKMAjQBmAFMATAAyABoADwACAAAA+//5/+7/5P/r/+D/3v/g/9P/y//L/8//0v/P/9n/1//a/9v/2//j/+P/6v/x//L//v/+/wAA///4//T/+P/x/+3/3P/U/9f/z//P/83/0P/I/8L/u/+7/7r/u/+2/7L/rP+n/6L/mP+Z/5X/hP99/3b/cf9t/2X/Z/9o/2f/b/97/4j/nP+h/7T/v//S/93/8f/5/wEAFQAfAB4AJgAsADMAOgAxADwAOgA7ADkAOAA+AD4ANwA4ADkAPAA7AD0AOAA2ADQAKgAlACkAIwAjACsAJgAjACQAIQAiABsAJAArACcANQA2ADcAOgA3ADcAOwBJAE4ATgBEAEMARQA6ADQAKgAfABkABQABAPn/9P/t/+P/4v/e/97/3P/h/+L/4f/w/+//+P/7//L/+P/y//P/8//o/+n/4//h/93/0v/Y/9f/1P/f/+P/5P/x/+7/7//6////AQAFAAYACAALAAwADQARABMAGwAWABgAIQAWABoAGAAZABwAEgATABIADwAJAAAA9//0//X/8f/p/+X/3//U/8z/yv/N/9T/0v/U/9D/zv+8/7X/vf/C/8//z//U/9z/4P/q/+3/+f8AAAUAEAARACAAIgAfACkAJwAoAC8AOQA1ADYAPgBCAD0APgA4ADYAOAA2ADcAMAA0ADIANwA1AD0APgBCAEYARwBNAEcATABJAE8ASQBJAEYASQBFAEgASABNAFYAXABlAF0AYgBcAFkAUQBGAEQANgAtACEAGQAXAAsABQAFAPv//P/z//L/7f/m/+j/3//d/9f/zf/R/8z/z//N/8b/xP/E/8L/vv+7/7P/r/+u/6b/qf+n/6z/pP+p/6z/qf+t/6j/q/+q/6v/uv+9/8r/y//O/9H/1P/V/9j/3f/f/+L/4P/g/+X/7P/y//v/9v/4//n///8AAAIAAQAAAAAA//8BAAAAAAD8//n/9f/0/+n/6P/k/+X/6P/h/+X/5v/q/+b/6f/j/+b/4//l/+b/6//x/wAA+////////v/2//H/7//r/+X/4P/k/+D/4//b/+P/4//e/97/2v/V/9j/1v/O/9T/2v/T/9b/2v/b/9z/4P/h/+X/5f/q/+b/4v/u/+f/6v/t/+3/8P/x//r//f8AAAEACQAKABAAHwAjACkAMgA0ADcAOAA5AEgATABWAFoAWwBwAGoAawBwAG4AcwBxAGsAZABaAFMATwBGAEUAOwAxACwAJQAaAA4AEAALAAkABAABAAMAAAAAAP7////2//b/+f/x//L/5f/o/+j/5f/m/+D/5//e/93/3P/e/93/2v/V/8r/wP+0/7L/qP+d/5b/j/+I/3z/e/94/3X/d/90/3b/ef92/3r/eP9//4X/if+Q/5D/mf+W/5//of+p/7L/uP/D/8j/1f/X/+b/6//4/wQABwATABUAIAAkACoAMAAuADgAPgBFAE8AWwBgAGUAbABvAG8AbgBwAGgAaABrAGoAaQBqAGYAYgBhAGIAWwBVAFIARwBEADwANAAzAC8AMQAyAC8AKQAlABkAEAAMAAQABwACAP//+P/2//f/9v/z/+7/7//0//D/8//z//j/8f/x/+7/8v/1//H/8//y/+v/6v/u/+3/5//m/+P/5P/c/9z/3f/c/+L/4f/c/9f/2v/c/+P/4v/k/+X/5f/p/+X/4f/j/+P/6f/t/+z/5P/p/+f/6f/o/+r/6v/q/+//8v/y//f/9v/3//r//P/+/wEACQAVABQAEgAWABUAFAASABAAEwAWABcAGgAZABoAGwAeACAAGQATABIADwAOAA0ADQAOAAoACwAPAAwACgAFAAsADwAOAA8AEQAVAA8AEQAIAAwACwAGAAQA+v8AAPT/8P/q/+f/6f/m/+b/4v/l/9//3//g/+D/3v/e/9v/2//g/9v/3//e/9//4f/i/+b/6P/n/+f/8P/v//H/8//2//X/9f/x//L/9//1//X/+P/3//H/7f/w/+3/8P/0//T//v/8//7/AAD///7//P////3/AAAAAAIACQAFAAkACQANAA4ACwAOABEADAALAA4ABQAEAAMAAgAAAPn/+P/4//r/+f/2//j/8f/2//j/9f/1//H/6//o/+j/6P/n/+D/4P/f/9r/2//a/93/3f/d/9z/2v/a/9b/2P/W/9X/2f/T/9P/2P/Y/9j/1f/V/9T/1f/Y/+D/4//k/+T/4v/p/+7/6f/o/+r/8v/4//r/AAABAAQACgAIAAkACQAKAAgACgAJAAcACgAKAA4ADwAPABoAGwAcABkAHAAjACkALQAuAC0AKwAvADQANwA9ADsAPQA4ADcAOAAyADAALQAkACIAHgAaABcAFAAUABEAEgAPABMADwAPAAkABQALAAQAAgAAAP///f8AAAAAAQAAAP3/+//6//L/8//y//T/9f/y//b/8f/z//H/8f/q/+7/6//p/+r/7f/u/+//8P/u/+z/7P/q/+j/5//l/+f/5v/i/9v/3P/T/9L/z//M/8z/xv/K/8v/zP/J/83/xv/F/8n/yP/M/9P/0//R/9X/0//V/9n/3f/f/+T/4//k/+b/6v/y//f//P8AAAIAAgALAAwADAASABcAEwAXABkAHQAbABoAGAAZABcAGQAbABQAEAAQAA0ACgAHAAgACAAHAAkABAAHAAYACQAIAA0AEQAUABQAFQAZAB8AHwAhACQAJAAnACYAJgAgACIAIwAlACMAIgAjACAAHgAfABoAGQAeABoAEQALAAoACgAJAAcABwAIAAQABgAEAAAA///+//v/+P/3//n/9P/r/+z/7P/l/+H/5//n/+f/4//n/+b/5v/s//X/8f/w//T/8//z//L/8//5//n//P//////AAAAAAAAAAADAAQABQABAAAAAAD//wAAAAAAAAAAAAD9//7/+//+//7/+v/7//j/9//0//H/8//x//D/7//t//H/7//v//T/8v/0//j/+f/1//X/+v/2//j/+v/6//r//P/4//7//v//////AAAAAAAAAAAAAAAAAAD///7/AAD6//j/+//5//j/9v/0//X/8//1//L/9P/0//L/8f/z//L/8f/0//T/9P/0//n/+v/8/wAA/v8AAAEABAAGAAcACgAMAA8ADwAOABQAFAAWABkAHwAdAB4AIAAcAB0AHgAeABwAGQAYABYAFwASABAADwAOAAsACQAFAAcAAwAAAAIAAAD///7/AAAAAP///v///wAAAAAAAAEAAQADAAEAAgAAAAEAAAAAAAAAAAACAAAAAwAGAAAABAABAAEAAAAAAAAAAAAAAP7/AAD//wAAAAD7//z/+//3//j/9v/0//P/8P/w/+3/7P/u/+7/6//r/+z/6P/r/+j/7P/q/+n/6//s/+v/7f/u//D/7f/z//T/9f/3//f//P/6//3///8AAAQABwAGAAkACwAQAA4ADwATABMAEgAUABIAFQATABAAEAAMAA0ADQANAAkACAAIAAcACAAMAAsACQAIAAYABAAAAAAAAAD/////+v/7//z/+//8//v/+/8AAPz/9//5//X/9P/1//T/8//y/+3/7f/t/+7/6v/w/+z/6//p/+r/6//o/+n/6f/r/+z/7v/l/+v/7P/o/+r/6//l/+f/5v/l/+X/6f/q/+7/7f/v/+//8P/0//b/9f/4//7/AAAAAAAAAAAAAAAAAAADAAEABgAIAAQABgAKAAoADwARABUAFgAWABoAHQAZAB0AHwAgAB4AIAAgACEAIQAiACIAHwAkACUAIQAeAB0AFgAUABIADwAKAAcACwAIAAkACAAMAAkACgAJAAgABwADAAAAAAAAAAAA///9//j/9f/0//L/8//w//L/7//p/+n/5f/p/+f/5//r/+f/5//o/+f/5v/p/+z/6v/v//H/7f/q/+P/5P/n/+7/8//0//X///8CAAQABAAHAAcAAgAAAPf/9P/5//3/AAAAAAAACAASABoAIAAmACkAMQArACkAKgAwADUAOgA+AEQARABEAEIAPgA6AC4AJAAlACUAJwAsACsANgA5AD0ARAA/AD4AMgAkABoADwALAAMABwAAAAsADwARABUADwAEAAUABQD4//r/4v/m/+D/6f/p//D/7//w//7/7//q//b/4P/4/+v/6P8AAOv/AQD5/wAA//8AABoAMgBKADkAPABMADwAXQA5AHoAnwApAVMBgwHWARkCnwKzAT8BEwBC/y/+yf1X/rX+Qf9z/7r/zv/9/wAAxP+k/5P/Xv9T/y7/S/8x/4D/bP+o/6n/yv/0/wAAEQAAABYA/P8ZAFYAiwC1AOwA0AAkAQcBKwEPAXYBVAHJASkBLQEeAWoBJQFgAUwBnQG6AbkBZQGBASIBEQH2APr/vf/9/vz+9v3W/RD9RP3K/JP8nvwM/Fr8h/xq/Jv8qvz3/M/8a/0U/dX8YPzK+7f7Zft/+1D7ufsU/Mf8W/2e/VD+K//H/3sA9wA0AacBNgLJAucCKAMgA2sDWwNwAyoDGAPwAuACdQL1AW0BPAEYAe0A2ACYAOwA9AAtAdUAvACfALsAvwCwALgAsQDkAN8A0QCyAK4AkQCdAI8AaQBsAJ0AzADfANIAqgC8ANMA9AD0ANgAwgC5AL4AmQCVAIgAkgC9AOoA0QDIAL0AqwBdAAsAqv+F/4n/cf9p/1v/Sv9t/2//cP93/2z/fP+K/4T/bv9w/2//gf+U/4H/fP9T/z3/RP9P/0P/SP9k/3f/kv+W/5f/oP+1/9D/0v/h/+3///8AAA8AEAAiAEQAfACTAJYAoACqALMAmgCYAH0AeAB3AGsAaQBhAGYAPAATAOj/2//e/9b/0//K/9D/0P/0/woAMwA6AAwAzv/A/7D/xf/e/w4AIQApAB8ABwD1//v/AwD3/yYATABcAGkAZwB9AHIAewCJAJsAugDaAMwAvQC8AKcAkACLAGkAaABaAEcAVQBuAH0AjgB3AHgAcQBOAEsAOAAiAPr/xP9+/1z/IP8G/xj/LP9q/3z/pf+E/33/ZP8r/wv/5f65/sz+0f7b/vb+Fv8f/yv/+f67/nL+Rv4o/ib+LP4+/lX+aP5U/kn+R/4t/gL+2f3g/eb9BP4S/jL+XP6H/rP+vP6l/of+Uv4q/ub90/3T/fj9Mf5Z/p3+zP4Q/0D/cP+E/6L/o/++/8b/2//d/+X/4v/G/8b/4/80AJkA7gA3AXUB8AGCAvoCPgN8A60D7QMZBC0EEgQJBBAEGAQTBBIENQRbBHsErATjBAkFKAVBBTgFTAVwBXEFSQUXBeAEnQRaBAUEnAM0A9wCegISArwBcQEsARoBJAErATMBMgEiAQgBxwBgAP7/gP/m/jj+oP0b/bD8WvwI/MP7pfuX+477f/tp+1n7avuJ+4z7dfs0+7v6Q/rt+Xj55vhs+A/4zvfD99D3z/fY9/n3GPgt+Cf4+vfg9wb4H/ge+D74Y/if+Bj5afmH+dj5Ufql+u76H/tE+6r7KPyO/An9of0f/oj+5/5D/9L/sADkAf4CsgOSBEQGbQhiCusLHg2BDlkQBxJQE3QUNRWsFTcWWxYnFhgW4BWEFT8VmxShEwsTfBKiEeQQ6A+1DusNJg0BDOwKqQkICI0GDAUjAz0Bt/8V/kD8d/rY+H73fvbX9SP18PTL9Mz01vQ79Y31/fWE9gD3evdC+MD4PfnL+Sb6Xvpx+tr5BPl5+OT36fbM9eH0QfTn87jznvNj89/zafTN9Dn1svXs9On0wPNo85vxL/Fn74nuKe017BLr3+o766Drgex87SXuiO/v8PvxOfMO9Dj1I/ac9974hPmy+rX7yfsc/H/7G/t7+zj7hPv2++T8RP03/7wAKwTHBvEIfwzmDr8U5Bd8HNodOSKgJKAo0ymjK7IrIi3rLHEsrSrbKd0onCdHJoIk2CJ6IUYhKCBXHwMe9xx6Gx8bXRneF2sVsxPAEOkNlQqiBnEDDwBR+9z3PfPg8K7tE+zF6fTnLuh65y3oWuiY6azq0ux+7rfv4/Ac8//zifWU9mj2h/Za90X3sPfE9+v3xvfd+Fv5pfkP+gX6C/rX+hv70fqD+rH5w/l3+Yn4bPcd9hv1tfPq8Svwn+6t7XDs4eoh6TrnO+aY5bPkSuRf4xfjSuPY45XkSOWF5mnnG+mA6s7r8+xS7hvvIvAc8V/xqfLz8u3z5/Sq9ez2dffj+Br5E/oH+237dvya/CH9af11/30AZAT7BeMGjgmeDJMSBRZnGr4bECC4I0UoASqOLL8tKjAYMYMwIDAoMFkxFDGfL88tmywgKwksGCqXKIUmTCW1Iiwiwx8UHZwaRxiSFH0RHw69CRQHTgS//x38jPhF9X/zefEp7xfth+zs68/ruuv36zjsye2S7lvvKPAu8VfyY/M69Az1evV99uT2Ffd1+EP5JPq7+jv7Nvvd+2j8nvzi+wD8/fqi+gT6VPlg+K73ePaG9W30LPP28RXxRvAa7xrupuzJ6+Dpwui752rm0+TC5IvjdeMK5EnkfuSp5VPm9+Zi6Gnp8+rd623tke597//wA/Nv84b1gvba98H41vmZ+iP7l/uK+4v7Ifwm/Gj8DvzH+8L7GP3//l0BZAQPBfYHqQo8EO0UlBhTGwIe/iH8JeYn0imRK0gsWC7uLZEtviwmLswtaS2ELJwrNCsoLFUsfSvfKgIqriicKJAmzSQhIsMeUBtNF9YTkA7yCuEGtwKy/Wn5GPVk8mjwz+0/6+Hpyekf6YbpYemJ6e3qDezz6w3t4uz47WDuOe8670fvOvDX787wbfHR8fzy5/Ps9Az25Pbf9874I/q3+gP71/q7+uH6NfoJ+vn41Pc89hr1tPMX8ufwKe/c7Lrrj+rs6DboBucS5kvlQuXP5EflVuVP5mDnOOhj6ebo8+hj6ajqausk7LbsAe7V7vvvbPGq8fjyC/VD9hr3Uvhp+IP5Lvr/+tP6C/w//Dv8LPyF+1r7efpw/Ir9agKWA6kG5ggTDSQTmhfaG6kecyJTJwArPCw6LhYusDDMMXEx8C/wLv4uCS78LLQrPSqEKior2Co4KZcoWyeCJmEmPSQfIrcecRy1GNYVhRGRDDMJRAYIArP9h/mM9gr1U/MZ8eTubu6Q7mTv7e4h7/buh/C/8Mzx9vBr8JzwyPBC8ULw7O+R7pvuuu4S7hntW+zB7BTtXu2k7eHsnO1f7ojv/u9h8APxofHX8svyz/Ip82TzM/OC80vy2/EK8cXwDfBI72fu4OzR7AfsAezG6uPq/OqE68frietU6/nrPOzn7NzsAO3l7G3t2+277Rvt/ex57WjtXe7v7Rfuae5X76TvuvBe8avySfPo9G/1JvdK97j4yPnK+0D+PgGpBVsILg77D00XqhqEIH8kgintLegyoDWTNzw6BDtzPSo96T0VPJQ88jo2OqY4yzeQNos2AzbJNA8z8zH+LxIvvSw6KtUmByNTIHgbQhhbEkYOkwnkBckAr/zO+Oj1G/MQ8Xvux+xk7MTrQesL64/qgOr96q/qgOqK6cfpyOhD6bLnuOa05Svl8OTu43TjouKq4mjjbuMq5B7k1eUU5yfpRupM6+zsde4Y8BPxIfJ38qTzEfRV9An0APS387TzvvPx8p/yyvEB8mjxe/GG8BTwrfB68HvwaO8t7//uwu5f7g3tfuyF6wrrkeqa6bzo9ecJ6L7n2ufV57HnHujw6JjpZOpL61rsVu3J7rTvz/Cp8RPzjfSn9qz5yvzxAWsFEgt6DrkUhhm2HssjHSiCLWoyKDZtNwQ67TrDPb8+9D4PPpA97DyXO6k7Zzp3Otc5zzkBOMM2UTbDNM8zqDGCL7krmSmMJrghFh6pGawU3xDIDNwHBwNs/8v7Wvdm9YvyJvCz7kXtZus66p/pA+lW6KTnVeea5ZPkZOP04dHhauAc30Pei92t3FncddyD3H7cW95O36LgNeMd5fXmCumC677sfO+h8SrzBvQQ9XD1OPah9pn24/W69Sb1cPQ39DjzofKD8k3ykfFb8VnxwPD68P3wju+j767vIe827mLtDu2265nrvurb6SPpvuih6LroK+l06bnp2Op860LsTO6N7pLwXPEB82LzS/XG9dz2h/jR+b77c/8QBMoHrg0TEEIWHRvoHhckzSnyLfAzKzbCN0Y6Szx+PkA/jD8WPsI+Hj5MPTg9mztPPP870jvROig6qTiOOKI2OTRIMjAvWSz3KLokOR+SGy0WTxGxDEYHaQEH/mj5cvWG8k3vZO3s6rvpSOi35sXmc+VW5RHjreLr31fejt2R23TauNh61vXUxtSV0wPUDdSC1G/VGdfg2H3bt92o4PPiHOWB55PpPuuu7SHvu+/d8J3xdvK98lTzMvP58tPzVfPa84Dz6vMA9ML04fQ09eb0EfWN9Yj0cfSw89jyG/Id8avvke647PjsLOuP64fqfuqo6ibrt+vn6+PsHu5i7mDwZ/Bu8aLyNPMy9Kz0HvUJ9qX22PeT+a394AEKBw8LHQ8eFbIZPB7qIz0pSy6zM7c1Kjj6OCo8qz0zPiI+Rz0XPd882zzCPII8tD0XPoo9VD7cPPg8dzznOoY47jV4MyIvsCy1JhIifB2sF2ATLA63CLkDmv9b+9D3kvSw8r/v/u857ZfsWupk6a7okOZ95WHjueBc3n7cVNrA15XVFdSg0dHR4tCz0HvR6dEP1GnVENht2hHd+98j4R7kVOVw5zvpcuoP7H3sEe297lruo+8D8FnwSfGJ8UHyXvIA89zzF/Q/9Qv1cvWF9df1P/Va9Rr0AfQe8xHyhfHr7ybvFe5C7tbsd+347Mjs+e0P7s/uoPDd8DbyJfP887L0DvbN9mD3HPgc+Pf42PhN+jb72P50ApEGNwtTDlIURxivHP8hUSY7K6kvKzJ9NB01xTfzOMU51jpiObo6LTq+OkM77TrKPHo9DD2kPus8AD2IPPY6nTgtNbgygS4xKwIn/SD+HJwXpxKEDhMJpwSfAGj9MvpU94b1U/MP8uzvZu2A7ATqJ+j/5gLkUeFE3+jb/Nnf18vVzNP/0T3RINC20AXRntEr04XUoNZ42OvaB91q3lLgkuKs44jk5uXS5vLn2ehZ6RLqK+vH7Kjtze397vjvXPE18ujy5fNd9FH1jvUm9ej1Q/Us9dv07PMV9F/zofL38a/xhPFg8JXwjvB68Evx8fD08STyHPOB9FT1+vVK9un22vex+Lv5APqt+s76B/uq+wn94/3wAbQF8AmWDdERBBe9GU4ewCJxJ1orky++MM0xbDPkNXg2aDcaOKY2ezcrOM03fThSOf46BTsFPP079TqSOt45LjdkNGYx8S2IKxsn3iLYHG8ZrxQMEO4LcAeKA/kAev3w+m34//YM9X7ym/CJ7Ufsjulc5+Xk2uFW35bc0tlU2IjWatVD0/rSadKs0o7TQNTx1KfW79e72WvbO92Y3pzfHOF54eTiyuMX5b3l/uYg6CvpTupY7Nbt0O4u8N7xlfIE9KT0GvXv9fb1Bfba9b31CvXo9Gf0ovOd83zz8fLS8ozycfJ58mTyafIW83PzDvOo88zzOfSa9Ib1+/XY9Vr2iPZ89+v3SfmK+UL6s/q0+6X8YP71/9gCcAcwCwQP/RLCF+AaqB1TItolFCrALK8uji8lMaAzBTXwNWs2eDYiNzM4cjfzOds5+TtcPK47HTzDOoc6WDg+NlQzDy+lLAYplSRyIQQc2BfDE/AP3wsGCNgEpQEn/gb8QPlg9wP1MfNq8MTtuOtu6anmauSF4breDd2K2vTYJtfv1kXVCtW/1CzVF9UO1n7W3dfd2B3aotvr3Dze0d7Y37TgB+Is41HkLOUA59znMelz6g3smO137yzwafGE8nXz9fOm9Av1yvQl9Qv1n/Re9EL01POG81zzZ/Pa8nXz5vL38uvyxvLK8t3yG/Pl8hLzDPMS86Xz6/Nf9Cj1/fTj9ZP2EfeA+ET5BPr4+pb7wfyC/WT/6ABhA14HRQoDDyMS0hX5GVUctR6VI+cm7ClWLAoucC9pMPkzRDRKNQw2WzYSN3E2FjgyOd85/DosOuY5WzlMOL42ITUOMlwvaSxTKWklXSIwHzoanBaoEgcPIAsiCCIEVQHW/ar7LPk09/T0YvIU8LHtp+sw6eDmvuQI4o3fHd6l2zfaPtkB2MDWm9Yq1v/VXtbc1jnXLNjS2NDZMdv723vc0d2s3lHf5uD54UPjW+Qd5jnnaegc6sbrN+187qnvw/Bm8anybfMJ9MH0xfTF9Hz1ofXE9U/28vX59RP2pPbv9bX2sfaf9tn2cvYU9xn3VfcL92L3dPdw9/P3o/hO+Ab5Jvl7+RP6WPqf+0n7a/y5/PL8UP4L//H//gCMAXwEhwYkCukM0g4kElITABbyF9gajR2ZH18hN</t>
  </si>
  <si>
    <t>Trường &lt;content&gt;: Kiểm tra nhập thẻ html</t>
  </si>
  <si>
    <t>1. Req Body
- Trường &lt;content&gt;: nhập thẻ html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</si>
  <si>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&lt;content&gt;&lt;b&gt;hello&lt;/b&gt;&lt;/content&gt;
         &lt;/input&gt;
      &lt;/web:generateTts&gt;
   &lt;/soapenv:Body&gt;
&lt;/soapenv:Envelope&gt;
</t>
  </si>
  <si>
    <t>Trường &lt;content&gt;: Kiểm tra nhập lệnh sql</t>
  </si>
  <si>
    <t>1. Req Body
- Trường &lt;content&gt;: nhập lệnh sql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</si>
  <si>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&lt;content&gt;select * from user&lt;/content&gt;
         &lt;/input&gt;
      &lt;/web:generateTts&gt;
   &lt;/soapenv:Body&gt;
&lt;/soapenv:Envelope&gt;
</t>
  </si>
  <si>
    <t>3.1. Status: 200
3.2. Res:
&lt;?xml version='1.0' encoding='UTF-8'?&gt;
&lt;S:Envelope xmlns:S="http://schemas.xmlsoap.org/soap/envelope/"&gt;
    &lt;S:Body&gt;
        &lt;ns2:generateTtsResponse xmlns:ns2="http://webservices.smartivr.dbus.bitel.com/"&gt;
            &lt;return&gt;
                &lt;errorCode&gt;0&lt;/errorCode&gt;
                &lt;responseData&gt;UklGRsz6AABXQVZFZm10IBAAAAABAAEAIlYAAESsAAACABAAZGF0Yaj6AAAAAAAAAAAAAAAAAAAAAAAAAAAAAAAAAAAAAAAAAAAAAAAAAAAAAAAAAAAAAAAAAwD5/9//IACc/ygABAAz/8EAQP/i/y8ATP+5/+AAM/6zAAAB6PxXAlz/+v3zApP83wG7/zD+ZQJD/sv/UAEH/1D/6AGA/UsCif/s/iMCMP4ZAkr///9PABwBS/+M/4gCcfxoAvAASADQ/owDuv0tBP/7jASPAMD85Afj+HMFJwCV/lcCLf9sApb/Cf+FAhwAcf8FAkv/pf+gA0X8fAPwAXb64Qbs/En/7wTo+fkFsf3q/Y8G/Pi4Bc7/zPy0AzT8kQIFALb9mgFeAYP81wZQ+hoEGv3z/x4DQvmEBHH/6/qWCDf53Qa0/aUAWAEn++YEc/rkAfIBcfzbA2D+rf+QAbn9KgOT+6oDOv7i/xEA3AGl/qMBd/9CANn/agC2APb9dQGa/qQBlP9VAq//DAPu/NEBHP9kAa79TAM4/vUAbABhAmn+wQJt/ycAl/63Arb+q/9HA+38cgM//R8CN/6SAyT7uQRX/c0BwQBk/j0CFACtAPT9OwXD+8QEzf1G/ocFGPqFBHj9rgAsAV4DYvtnAaACOf/5/xj/N/9aAi/+yv7gBAn3dwiY+5X/Z//B//D/n/2KATH7bAf09gAHSv/2/L8CmP14A9H88v8ABJz8aQAeA3X+TQAaATkAHf5iAmj7sgbQ/Nf8oQlE9gEGAf8U/yYApwAh/1gAfwGv/LAFC/r0BKv8vADzAYr5yQb2/T/9VgQY/nz6CAst9eADGANj91sIVfvx/9wAfQDV+zIDKf2+AZf86QK4/N78WwQ89osGC/z//E8ALgEm+sEDwfww/WwEkPpCAZ7+5gCj/EYCCf8N/KUBKAGY+3oDafw+AHoCKPs/BPb6zQIC/lf/OwJx/G4CrAF4/KsDBfzRA6T+Pv1CB+74JQV3/UoB1wLR+2wDWQBC/i8Cj/3UAh3+FQBEAin8HgU/+zoD6//KACL/pv5xA4H+owDVAV8BsP5/AqD9lQPv/QL/LARH+lIFWv5s/+8Gb/fGBmT/+vq0CNH3ZgXs/mD+zAUS+iIHePz+/88D3PptAlr+v/6/AsX9XwR7/hT+VgVK/OT96wUy++YBQADJ/bgAGAEFALn+XwLI/YwBjv0FAucCgvixCB768wGEA2j8kgaw+cgF0f3G/McIzPepCLn85/oICm35tAJvAKz9DwOh+kQEev6cAOACvvtRBA7+A/zuAnL76wMl/Lz/wgFl/7IAB/x1A2n8EQBkAYX6SgcO+5n+BgQU+8sB4P7u/sX/UP+XAUP+1ALc/+r7UgUR/VT9/wby+MsEEP6+/sMEVPr9BTb9cwF7AAn/wwWa+t4Hs/wg/1kFBvrGBnz4KQfI+xn/wQdz92EJffr5AKAEWPjmBtL6vQMsAAj9SwaG+zoDUgGA/NQFgfxOAKUCgf0EAp7/jwC7AGL/FQNx/VEA1QGI/U4B8P+l/74CS/5QAMgCcf3N/zkBg/5J/u0Dv/ygAPYCAv3lAJYAn/5zAFv/KAE3/HwEnfyf/7sDivh5BTL6p/9L/qwB4f3M/yAD6vo9BnL6Bf5HBNr2rQWb+S8BL/+5Aa0AUPluCTP3ygAsA2v3ZQjm+SkEkvwKANoBSPpmBxH3rwVK/qX9AgYC/S4CI/2jAhT9Rv63BZ/4CQXo/uH+3gKG/kgDvf3xAcb8pwN9/d4AZwTw+TgI/vkVATwEG/t5A1771gNx/sT90QaW+CgJGPqiAxsB6fwBBKz7aAPh/tT+KgLS/hP+Qv/pALH8QQTB+3wC1ATd9WMIVv0rAEADYPteBHf8iAWM+MACEALw+ZoGg/iDBSz95ADt/1f8QwPQ/I7/PgBr/dwCFfvJA2r8CwAh/yb+LwVU93UIuPxE/JcHpfaiApMD8PjIBCD9QQFOAC7/DgCn/QEGFfhtBkr+nPxDCaD3LQXt/m7+LQKA/GoCX/xnBuX4sAScAbD83Qad+5kDxv1QAKgDkfk8B0j9oQDEA2H+VAQ4/6UBdfsOBs79OP84BM39mwMN/ioDiv4dAOgBCPubBmv6lgbB/PEAzAVf+YoG1/4m/g4Gu/gVBdz9MgDiAA36JwXdAF392QDpAtv+1P1cAgb9UgTkALL7BwMUAtMAV/71/2AAeQID/VX9FQcd+NkDmwIy+xsImPwg/xcCHP+//nf9cgRN/zoAWf/6Al7/zfxNBFb70wKg/R8BegKd/AcELf4IAoP/j/6h/hoB4/3t+5oErP7N/YsEAvsyAPMCP/yV/soDE/yW/ngFdfdAByb8F/3ABKH6qwAFAif9OwCyATz/wf3LAwT77QAjAib6bAT3/5T9YARx/rYAoQB8/4AAKAHN/hAApwXi9/oGSv+c+iYHoPxP/54EdP6y/DQItPgnADUFFffCB+36TQFC//n/fv0fBDf9zf2OByX3OgOWAoP5wQQw/5P6dQba+Zr/jAKP+8oBRwIz/VADyf9g/b0B5//h+78Fy/rcAeIBRvxuALICu/qxAg8ByvkfCfT4u//sBTD2fwZO/+78hgMxAs/72AO3AMj3CAvD9ZMA4AhE9HkHWwBF+4kGs/68/K0E+/4z/OoFRvxzAGUGwvfXBd0A//hGBrb9+P7cAb4DpPq0BnP7/f9bBAr5EwYN/psB9wAH/yUCW//tAm/6oATS/4b8wwMF/gn/QQA9/aD/PgCF/ez9dgEW/1H9NwG0/wn/cQBk/k4CSP1RAKX+Gv8GAIQA5fvQAyj9Vf5eAmz57wRh/qH8yQWT+xYD6P6GAIj8dgUO+OoBkgIr+TgEjQCx+VgJOPvA/GgIJfibA0cBFfyZAXIErfnEBrT/rPs6CAX7SAA8Axf+jP6iBA/9JQDzBXb5aAY9/4b7vQUc+4QCXgDtAJv94ARE//H+CQMaAVb9fAIxAVD6BQq4+UAD7gQZ/SIE2gA5AXT9kwPh/akATAJ+/+4BzAAvAC0ALAFW/q4BLgFG+34FlgDi+m4LZvpkADYIwPXYBH4BNPcEB6z+FP3NA+n+kPwnCuf1vwEXBC/1HgY5/vn5IApA+7D8gwkP+ff/hQVk96oExAGn9S8LzfsE+7sJzPm9APIEifQcCIz76vvKBOv+OPzhBK/+kvsoCcz2zQJQAxX12AjP/Wj7wQa+/JT/SANA/Un+GQJ0/fn6HgZo/N7/fgOJ++UCKgAV+xkES/7mAFr9hQOR+msGjfuV/LwHavhSAsgBmP1xAcIAkf5K/sAHy/bbBW4AtvgcB6v61wEo/rsCSf8l/g0ETf3kBGX/Tf16Bx37X//xAvX+OgEOAQEC9P5TBWb8UP2uBHf58wN+/tr+QAci/d/8SQc1+x39sQb5+E0E2wEc+0cFEgD4/JEBzv5vApD77wW8/o0AgwQM92MFNAKc98wHi/6K+24ICPoKAGQGKvarBFkDm/RzCqn8NPoyCBj5jvwSB0f33AB4BVv34wWRAVv54QdY/Iz+9QYQ+PIC5wIN+m8D4gF3+gkF8PvY/68B1ft7BLv+Dv60BEP9iP/nBEH7dgJWAk/5TgYb/BT8XgbQ/Vb+1wX4+YMCJAH79q0KBP6n/QIJMfvUAMgEpfsq/gEH3/cKBbz+Jf2vBZr69v/pAVv7pQOkAKz6AAR1/gj9qgP8+2QAcwAt/qb8KgJW/H0DBP5W/7UEt/vCARP/Cf8i/NECrPprA0MBV/x9BSL8OgFvAmP8wwHMAIf+SQF8AI79agVR/G//dgV2+KIB1QH396EIHP+f+s4Id/zI/zYDmfzZAJgBrfmpBun8WPwqCnH2sAcg/s78pgMh/u79uwI3/gz/ogMK+qECEgEZ+OgIRvvR/2UDtvuUAfUAcvygAu/9lQAoAaX+lwFoAZAAx/y2BX78zQEdAoH+PQPc/W4Amv8RAPT7bAHs/LIATwFK/skEl/tvBAv9nQMX/rv/uAKg+rgGn/jABjL+3/1BBej+xf8p/+j90P6MAzf6PgQbAGUAAAEuADkBCACN/xz/vgJy/mED7QCJ/zEG5P1nAIgB2wEL/K0DUf7UAYgDYf0fBt77ZALy/XIC5foTBPf8yv4GAwP+DQMM/q4DJv4kA4n7tf+mBsb7tAP6/h8Cyv/y/p8AhgIH+WIEUv2U/kMEtvvpBqT92wE2/4wBWv1QAjT9vQEIBDn7lQWx/8f6pgeG+IcE9vvOAeH+Hv+gAFr/T/8X/eYB5/vdALz8EQBeAEf80AGI/OkBU/tSA7P8MQGz/lr9aQPd/OT/OwHL/YEBC/8r/XYE0PgvBdX9eP0tBhv6vAbc+rYCX/0zALwDK/pRBWz7NASh+5oBOv1C/KcCov4mAI3/PAVS+kMEWv4e/cwAL/vWAl7+igH6AT3/XgB8A9T7LgG/Aoj54wYz+/QDNgB8ACAC9f7U/1gBo/73/pADk//HAUkAYf6+AsX8EQHw+zwFGfsbAg4BLv1HBZj+Jf5pBJv6vgJ1/5n+CQF1/0j/gQD3/tn/9/zB/4wA8gB//HgD0v2cANUBYf1sBvn5SQee+yACRP59/QcBPP0BA2v+mALqAQ3+owLm/WwA0/3pAWQAtwElAVICawFUAPcB7v0QBPT65APn/+P/3AJh/LkDnf6l+8wFNfpt/+AAVPynBw/33wQB/vf9GAVn+sYDmP4HAGkAzADV/j8AVP11AHwBkPmyCKD3wwSk/y/5xwfp9SAGhf3//44AXAPW+B0HgPtU/woEA/eACj37Z/9MBz729wYdABX6/QOf/rr7hANo+HMEK/8M/QcIY/yo/0oELvqQAKkDdPmNCOz6UAL0Bav5agcS/k38vAKm+zn+3QTl+xsEXQMj/CYKpPkZBvwAF/eXDHL3GQH6Agf5agPkBIr5ZApX+vUCDgBT+0gIFvtTAdoCnf0+/64E+/rzBLn9Cf5w/yIBJgGz/BcGPP4lAez/6wDk+tkE0fqFAjEAp/1iCD31mQe/ANr8NwOw/t4Ex/10Ac0Anv/E+6sH+PeCBIb///8fA7j7cAaU+UcHy/oGAhUBuv3EAw79kAAH/pAA8PxnAuP7HwJKAQH9EgUC/CcEe/kBBU/7ggGK/cwAxP6T/bICyPssAiT+IwNa+/cAmvzq/GgCZ/4EAnD9DAVF/wYASf0AAsX5cgIf/gkBhQCk/4wBc/4uAxv8DwEv/2cCsv/N/df/CwI4/mYAewPu+KkHt/r7A54AUv8uAh/+0f4UAiz8Vf9uBQn2MQdt+xgDRQIB+sYFo/1mACUAPf9J/W8CW/sxBHn+1QEK/9ICIv/F/+8EEPx3Cvf5ugEoAbf5xgFH/rf8TgOJ+/0AzwPt9qwGJfqlBFUAVvoqCkv69AIJ/90EGfx0Asf94wOo+yECGQNb+XYJ2fiCAqoFovjhAgf+ZP0XBaj/LvxbBxT5FQW0/k3/7QKl+Q4Ecfr6/x0AX/0G/vH+7wOk+agGC/uyAdkCBPvvA3P+ZP5i/+8E9Pi6BmD7fQTRBKL5gwU9/E4Br/1MA475Xwks+439RgqS9IkLDPgfBJIAOP2pAWQAif5sA1P+ufyTBYn1/wU8+mD9+wJO/e3/egDsA1cA5P9GAcEB4v60Aa3/Jf6iAVL62AS3/yX9GgY6+oUEQAD++j8Gffv6AEUCCADd/GMF3fu0Apz80P6UA9T6YAJY/B4DmPoWB3H8ywUyAEb50wgA+EoAcwMw/WIA1wZ1+BsKjvrn/IQIIvEGBCf+f/p3BqH+vgDjBaX5NQGv/Q39Sv///rIBRf0yA7H9owFrAr793QHn/3T5CgM0/JoBmgMI/KUFowSg/kcAkgD4/MsCDP3o/9oIIP1lCLD/HvzzAUH9cv1f/2oB4P/zAVsBfQO4AOH/mv78/6/9FQD2/GwBOATK/fYEaf8g/noBc/xK/3gBAf32AFoBpAEMAGIDKvzuAToBiPsYBCf8PwLbA9r/OwKg/wQAiv6K/bT+TQS5/N4CHQKeAs/8xwFc/oL+SwGD/dUEhPvNA739Yv7D/k39f/51/Ub/LPyhAYz+vv+XBRL/wgBbAg78eQMfASIAxwbF++ACov9c/WsBX/8SAe0C6f2iAgAC2P/t/3EAQgA+/5T8tPwlAYL5RgZL/h4A0ADq/BwBdv+G/esACP4DAH4CTf0/AXr79ADOA/b7YgDH/iUCewGcBOEENwaOARMELAJ2/vUBl/srAOT/jAHl/q4EHQGcArT9TPwt/sn4Qf7ZADUAcwKUAgT9SP19+SD5VfgV+9j8tfwEAmX+l/9b/e//AgB4+QMBmvu9/QwAQANYAWUD3wM8/dsBPfoGAMb9WgByAfIAPwJYAmcC8/1GAj79bfsD+0P/rfpHAYUAkP/9AnT6TwBJ+zb75fzF/PP/6wI+A78D/AIaAen9vfx8/NX7YQFcAdYDMQU1BkABpQAyAej62f5YAOMASwWCBJ0F8QeFAagAsP/n+mQEsAH+A8AEcwFUBGcA/gK//0QCmv3ZALX/h/6KAQr/8wVMAI4BYP7v/Ab6kf1W/u//0wGDAYEGXgG3BS8DqQNmAyMHAwe4CeAKYQqdCu8HJQj4ASgCoQCo/aL+iP5v/db+B/ty/Tf4UvQj9Rv0TPKd+AH4RvrE+tf1BfoZ9KD2rPbe9vz2QP4T+yUB+v9E/jz/Xfq9/Dr7zP35AZYG7ANxCK4DbgGH/3L+xv+V/tsCJwamBQwF1gVO/4j+jvxh+7b8nfwkAkr/lwNjBKz+Ov0S+l33T/mO+2D/sQHvABME+v8PAsUBAgKVAakE3AduBu0MjAloCa4JqwZ4CJkEpAFiAkD+twE2BJMBaAAT/bj6SfZa9sn22fV59175BPsa+7b6tfeW9VD4vvfg+l/9qf93AREAIgPEAAP/rf8eAEYB6QNbBpkH6QgtCZYHyAUuBg8FQQT/BfUEjAX5BSgGYwRvA3wBMv99/2H/E//e/yz/W/+j/qn+pv6W/Fj8Qfyj/Hn9LP+iAHkAEwDp/iD/H/3c/dH/h/9vAXUCNwKfAV8B3ADq/lT/9f9gAH0BLALyAMAB5wDq/63/0P91/33+2wCRATgB6QCKAbb/eP5s/kX/pAB5AY4B4QBp/8/+Lv+/ACcAnwBSAEr/Wf9ZAGD/7P8mAYkBLgC6AcwArABZAVEC2AH8/3EAa/8FAYQBvQGwAucBhQH0ABsApP/r/94AggHqAWoBlv+R/7j9w/3O/cT9yv02/8f+FP9c/tn8C/tO+QX4zPgQ+t77W/uz+y/6gPmK99n2eva690T5j/r3+5f8lvwi/SP9mfwv/f/8xv5uAGoD5wMABrUGxQXHBa0F1wXfBssIowlVC8ULrA34DNoMfAzZCwULhgvsDJMNAA7eDkwO/Az5CjYJXQhzCNcIbAkoCcQIrwbfBM0DoAE/AcT/0/81ACD+Xfyx/Jz58Pm/9gn1TvPS8Z7xwvFH8n3xOvG/7kns6ulT6LLpYutg7KvrBOt16PDmJuV45eDl1eae55jnb+eI5+3nvOd954/miuVD51Dpi+s47yfxQPKm8bvwv/Ac8WzzcPa8+hv/RADZALsAMwA1AqYEnQnaDeoQARX6FokYXxsXHqwjUCUPKP8pbCumLzsxfjSFNdM2aDgnNv02bDcEN2k4BDbONFUxdi6fLD8puCdSI2Ye+xprFmkSEQ7JCUkGqQHU/Jv2VvF87SrqOegD5UDhrN3t2q3YKtfd1WfVBdVW1NzSPNPC01bWadc82A7YF9hc2YPbSN0F31/hYeIM4+ziGuPH5I3miec4517nhuZU6H3oP+vy6k3rtOpH6arpzOl36yzui+/Q8Dfw3e/+70nvMvKf8Tz3//klAjgJFg0uEIYRmxEJE68UoBxLJJQqFzOrMjQ19jGGMY4yrjftOnA/J0IQQ6JAHD5UO4I5TjjTN643vDe4OUM4mjczLxQm7xrTE1sRbxJkEz4TFQ7JBdP5dPBM6qjoZetr7aHsfekd5CbgF9w22r/YA9qy2jfawdq62XTbqNro2LnWlNIE1HvVwdoR37PfH+CL3PPZLdhz1+3ZH92s4IrhLOEl3hndF9sx28zceN0F4frhdeO04ybiTOL64JnieeOY5Vzo4esF8IbwbPHi7wrz9PYIAqwO1RV5Gkoakxv0GykdbiU7LZ426DyfO8I+ST1mPrFAdkF7RBZEMUTGRRtEsUPhQbg/eD2aNW0wHSopKzcq9Sm+Jj0fehlhEmoNGgzzB70FKQMi/T363PM/8pPvCu+b6z/puebU5bflDOfj5szmjuUF5RblAOSG5dLmx+lQ6RfnLuX35LPjceX/5BfkF+TL4nTiVeHW3irfYt+d36bexNvU2QPYp9mJ2DnZldoB2InZWdhI1wHZLtmN28zcX96v3q/gZeX95jLrKusc7HXvWfCL9VT4E/x1/zsDSQpKFSIgYCbPJn0jfCOWJE0rGTgnPu5GD0dYQTVA3jkAPLlAe0RNSZJGCkXkPyE7FzjhMvAxzixhKlwoPCVXI2scvhZyDd0ECwF4AX8HQwnBBmD+f/VJ7dLnO+pK7jv2rvi59t3yseua6WvoC+0D8tL0IPn5+NH5Zvbc83XztPLC8/7xtvQ49mX2CPW17qfoqeEI3/neqeAD43rhq9+B2bbTH896zeXRFdPI1AXUutG4z5DO/s3Cz8vRbNOC1sLXY9qe2zfe+9884rjjeuft7WH0Xvpn/Un9qPw2/LP8LwTbBacNgxIRHG0kjyZAKJYkeSYwJXMrMzJ/O0RB0kEXQGk6eTYuNb451T22QW1AP0BEPHc3wzP0Lo8tVyxnK9Ap8ShWJHMfRxkUEzAMDQlcB0oJ1wr2CuUGFQI2+2b0jvBu8cL1+/jW+6X4ZfRV7VjqsugG7THxgvV096r2AvNP7wbuk+2R7tvup+7n7nLulu1066LnVOLE3lnd4dzQ3mbfP+Cn2yTYC9PV0F3Rw9Ro2EraItnB1K3SftGN01XWM9vX3bPeUdzV23Tbyt/i4yjnKuzd7abwDvSe9m77W/5F/qj+9f1DAWADKQmQDaQOHQ3JCysRPB1XKI0szygsJjkheCGUJoYwKTxGQPM/bjZVLzIsNy0qN/w9mD6yPb43wjPALRIsoStnLNgrMyb7Iscemh2pGqwWORI9CnQGpQbLCXMO1wyqCLn/BfOQ7AXro/RM/aUBNf8s9jXrqOR95dTqY/HL9qX3gvU78fnqrup66lfs7us27sftUe2w7GXo/eRF4Uvc+NuV3czfxOEG4fbdptY/0VbO7s9J1a/aWN3s3e3X1tI/z9TPF9Xk2B3eNuDS4RPhD98J3RjcP98H5VvuNvXO+IH5lfX/89rzcPjP/t4D+gg0DLwMpgt9CKwGPAq9EMAdgyd9LcQuGiuoKOIjgyRxKyI12z/vQw9D7zy+NRgwPTA6NAE6lT1FPis8GTadLnUnxSQeJBclnCPIIUofOBnxEyINTwb7AgEAfgI/BDcG9QIHAsX82vVs8AnsJ+4C9Z/61v4y/D31u+zO6N/oze5a9oj6w/vT9oTxXe3p67nsA++i8UHxOvAk78PrUee/4pnfm91f3xDfruH44dvefNnx00nPSNAB1JjYatxQ3XnZuNVg0WPRY9UB3EHioeX05bfjy+Ar4XjjSOYh60Dv/fJG9yT5ZfrW+i/6h/tb/igDQAg5Cj8LogoXCeoIGAh7CcAM/w3bETIYJSBtKKwpDyYFIbccuB81KLoxuTvZPUI8kTQsLEYqsi54NtI9vz7YO8A2ljD2LQcrICxgK38rcCjRJSUigx66GcwTXg3ACWsH9AYBCG8HewdJBN0A0fgr8DHtnu989fn6YfyW+BHxDepK5pvovO4r9HX2zfZh8ens5Ol66pvrfe0s7Vfupu4K7wnsH+h74xvegd7t3qbiLOVx5lHiC92T1qjTGNNU15ncEN/y3zzd1did1erSwNWz2hvgL+Jc4obiIOHC4f/hr+O95gvqze3Q8jj1QPaz9572Dfpi/EL/PQMnBtgHFgnkCfoIQgqNCp0L0A0AD4YQXRPnErURGxWDGrYk+SZCJPghqCBxIO4l7CvIMPw0RDXFMvstait5KtgvUzRANBYzTzE5L7It2Cq9J2wlmyQJJPkh2R9VG7YYVhXaD7gL4wgHCLwHHAcvBf0B+v01+WP0FfHp8D7z1fW19LXxKe2k6efn6OiJ6jbsbe237C7sg+lJ6ZjoC+mC6MPnuuhI6grqMOn25k3kNOII41vkXuM+5LnkEOIv3wTdEd3o3pPgLOFu4b7gg+Cl4GzgmOD93zXhT+OV5m7nk+iO6Gbomuit6ZXsje/s8yz3RPgC93H2+/aG+aj9cAEFA3oD2QP4A1oEwgUgB/wIZQvsDOMLfwsCDI0LuwzPDVANWhEXFtMdBSPUIMUd4RqWGrEcgyEFKMEtvC83LTAqNybrJJIl1irbLkgvXy0HLOMq/CiZJrokjSIJIsMhth8BHVUbUhiAE9EPOAuaCXkJ9AiCBvECQf8k+xr3zfM38sryMfLp8bXvG+0U68fqeukw6JvoN+l/6vHq7up+6Tnpl+gB6Fzolegv6kTrxuoC6n7nQedK5m/naucr5+TnXudL5ljksuPn447kyeXQ5XHmcuZo5qXmHeb75Q3mtefT6CPrwutQ7NntCu8i8bjxEvEZ8gb2IPrh+5v8Rvxr/Az+4QCQAxEFvwT0BJQGDwh8CroKcAo5ChULiQ1HDmYNxAxlDakNJw/8EdoPBQ0fDZoOKBDUEBQUCBafF7QYFxZRE3ESdhXiF48a6RsaHP8aIBq5GYgYzxipGtQd6hzRGZkYghrSHCYcVRohF84UqhXoFTcT8BDAEE4R5Q+5DA0JUQdRCPUHhgYZAzkBXv8F/3j9Tfwb+776C/p2+L72wPSK9IH1RfUn8q7ws/Fa85byRvDB78ztHO8y8H7uXe4l6g/qMu0o7kXsrejU6Mfq+Onn6sfqgOrI6fTpM+mE6iPwLfDv6nDmiOh77t3xXfCV7ePsl+6G8RHzAfL48VL1wvUE9Xb1bPaN94v5E/s2+SL6T/xZ/cz9QP2H/Q/+7v2n/rYAqwFbA+UEugJgAP8AbQR8BCUCcASSBGwEfwUbBFoF9gPIBTMG7ATsBpAGeQbbBi0HXwZ+BgII0gglCfgJtwoUDL4J5QhLDPUNKQ1IDFoOFw+AD/EQWRDQEdsScRN7EyUTZRRuFt8VtBTgFZ4YgxZ0FkkXRhe5GLUWjxZkFREVfhStExkTChEoEJ8PuA27C5gKCAs3CAMGJAVAAkkAWAB8AFf93vr4+Mv2aPbs9LbzE/F770XvcO3z7fvrqegc6CHpn+hl59DmDubF5RvoDej65fTkf+by5+bn8OcQ52XnLekO6zXrteq46mbsMe6d7vDuNu8N8Rny5PKN8n/y/fRf9zj4c/ex9mT4vfoH+2r6Vfo//Bj+kf0M/hL/o/7HAKEBOQGhARsChAPBA0YEoQTRBOYFxwaqB3UIQwgNCHYJSQqTCjoKbwpyCoYKOwtADEoLIAtPDSAOVg6zDRINTQ4/EBURnA/tDoQQABK8Eq8SLhJ7EoYUMBXwEzQT3hQYFY0ViBbbFcQUGxVtFuwVwhQVFXkUVRTAFJATQBIFEesPow7MDSAMvwl1CJEHwAblBIQC6P9D/+7+P/2N+aH2ZPbI9cn0F/Kx74juV+7G7U3rZOne59fmUufb5urkouOm5IHlC+T+4rHipOPS5Dbl4uSq5FLmdedL51TnDOmQ6eDp5+tA7GPsse1A7hPu1u+n8VvxXfK79D31xPQ69Tz3U/nx+WT6j/u++3z8gP7E/aX/7QHLAGgAhQJeBOgDOgTmBL0FugaXB7IHRwfVB0MISQngCbAJRgndCfEKPgsmC9oLUgv2CcsKBw0fDe0NgA0/DY4O1A+wEN0OAA9tEHERGBLkEZYTlBPLExIVjRXzFVcVyBV3FtkX/Ra0Fk0XshYuF3MWuhTIE+8TxxQ1Ez8SxhAGEEQQsA00DHUJdQiiCFcHIAWzAeoA2f/8/yP90fl4+Mf27vZm9RLzivDe7/7vDe627PLq8em76arpVOnG58jmNuYh5zrn0uWw5VPmr+cH6OPnGuh56bHpbelD6mnqXOu17JntCe0k7n/vR++g76bvO/F18jDzNfPU83L1tvWM9jr3Evj5+M757/r0+bn6rPs5/Dv9xP2k/5/+ff7+AAUCNALqAaEBBgPWBQsH5wQkBEkH6gcnCH8IyQdVCJMJYgnUCL4JPgr9CtMLhg0wDTAN+A6GD3AQvxB0D+UPGBI9FAcU/hMVFHEUPhY7F7wWNRUvFdQYahlWGKgWqxZRGEoY5Re3FUoVLhUqFbgVlxPaEfYQSRC9D7INdgtRCH8HRgiVBgYEwADxAMr/Jf6K/C75y/fz9mH38vRs8kLxafAW8ILuqOyW6ivqHuoh6uroVefF58jmZOb25iXmteU55knn5+eO6Izokeeb6CfqYerD6h7rwus07UruBO+r7g/u2O9X8vbxsvAr8vDzDPVn9SP1CfZL91z4TfkJ+aD5/frQ+5r8Rv3O/VP+aP9a/8n/pgAEAgYC9gFyA98DWQSZBGMFdgXyBWkG9QUnBskH0QjnB/YHyQjyCcMKZQuNDIsNgw01DqkOOxBAEJwQ3hE3ErQTzhMfFTkWuxYaF8EWtRhCGBgYChj4GcAauBfiF4IYHRnUF0cWfRYGFQEVIBRiEhYRvQ+gDy4NtgvkCewHrwd7Bb8DvwF+ADf/5vzX++T5Yvit9z72zPNl8uXyj/Gp76bu5+287dvsp+ub6l/qd+qy6s/pzujL6Mbouujg6CfpcekX6q7qXeqL65LrQut57ADttO0V7V7tD+/j77Dw3fCY8C7xxfLf8/LzuPPb81v1Mfav9ab1c/do+cf4TPfo+Gj8u/2z/FT7DP1lAAsAj/51/kkAjAE0Ad8BuQJaA+IDRgSYBCEFcQeaB14GBQcECR4Klwq/CgkMLg4xDwwPbw7ED5AS7hNrE2sSGxSoFrQXnBg5GIcYZBkLG0Mb6hkCGhwbkxxvHAsb8hmGGQsakhktGL4WxhVoFTcUqxKeEEUPYg7vDBYLAQklB7UFZQSbAuEAHP9b/UH8kPrK+AT31fXs9LfzgvLg8K3vru4h7t3tuOzC69/qBOux6sfpAepy6VHpDumr6CLphulP6YLpL+qg6v/qQevA6lnrR+w47Zjtne1H7u7uUO8y8L7wlfDk8MjxUvIm86/zu/M99EX1SfbC9iL3KffZ9+r5Y/rY+S36zvsz/Sf9Vf0A/vv+z/9YAPIAcAHTAckCXANKA4YDfASMBXQG8wZpCGwJ/gjJCfUKmQxUDl8OQA43D30R+RLAEn0TNxTpFaYX0xeZFwwYJxr0G/8bkRsZHMAc+RwHHVAcsRzDHKob1xrqGVUZpBfCFvQVFBQVE/4QTA/aDc8L0gq1CKIGiwTEAokBLv99/Q38k/pV+Sn3EPbE9B3zOPIG8ZHwue9L7pDtw+xY7KHrcOul69TqmOqO6mfqfOpc6mLqpOq76tvqhev+69jr/Otl7DHtku1M7ZHtK+5877rvh+/i73LwvfCZ8GHxKPLk8UzyO/NX8zbzT/RM9Wb1h/Xi9Sn35PcW+L34T/lF+h37Uftv/Cz9of3u/Yb+nv8vAAMBWgHBAQ0DugJgA50EHgagCNsJGwmDCCEKtgwkD/0OYw6yD7wR9BNTFKQUGxaAGGUanhmcGcQa1RyRHkYfKx9sH0ggFiE9IZUg9R8cIEIg6B8XHoEcnxv/GxAbiBiyFrcUnBPJEZAPqg3iC6AKTAjiBSYDDgE0/679XvyJ+qz4ifYC9X3zvvGU8HTvye4r7bDr8ep06svpY+ld6dboC+g552HnG+iF6FnoCuhZ6AfpWelw6ZPpleqa61zslOys7FbtK+6q7mbvq+8N8EnwjPAh8Zfx7PFt8kHz+fPk86TzrPOA9L31C/Y69uf1Ufb99n33GPg1+Br51/kX+u352/n0+gD8Xvzd/Ev9o/1Z/n/+DP/q/5gACQHaADQB0AFwAswDNQWcB8MJDwmHCFUJGwxcD1APTg6sD3gSPxUVFZQU6RZKGkcc7xl2GVwbRR65H0ofkyB4ISEijiEiIFwgmyAfIZ0gnR9jHtQcAhxcG2EajRhwFgAUPRIMER8PKA06C1AJrQf8BJEBaP9b/tb8eftH+dv2JfXK873x+u9m7h7taux66wLqFel06Pbniecq51nmdeVt5aDlxuW95QHm7eZL5z3nIuci5y3oOOms6VDq2+qj68rszOzf7H/tpe6678TvFfCI8GHxlfIh8ofys/OS9Fb1P/XK9T72tPbM93X47/gM+bz4Jfna+ev6EPuz+r375fwv/QD96Pwo/mL/Zf8u/1j/SQAAAe4BawKCAiADzQJAAvECSAO3AzQFPwd7CmALZQgyCMkK/w4QEXcO+A0VEPsUfBZLFDcV3BddHEMcIhkTGaMb3x+yILogiSCEICEiRSLrIZ4gLiBKIe0hUiDGHU8c/huTHH0aKRcgFbMTNxIKEK8NkQuFCh8JPQZKA9P/QP4H/dj6LPkq9/v1e/RI8uPv1u0k7bDrhepk6ePnYOfy5ibmiOUH5TDk2OPE413jcONe44PkUuX05eDlWuUq5gbn2ucz6BXpUOpS68br0esf7YDuSu+f77bvUfEc8lrzXPQV9UT2hfaM9sX2uveA+Z/6cvpU+tT6BPy+/PT8kfyM/Jj9YP4A/ir+h/47/0sASAC8/3z/lv8GAP4A3gDdAEwBlwEtAusBfQHTATIC3AINA1QDUwNAA0IEMwZvCbwJnQaaBk4J3gx5DqAMgQx1DrUSFhR5EYASWhXxGGwZuBYDF68ZthzuHVodFB0yHmgfwB80H/wdEx7MHkEfQh6gHDIbuBo3GxUZvhYBFUQTLRLCDwgOYQytCpwICwa/BLECbQDx/ZD7oPqK+Vz3VfWW83/ycPHL7z/u1Owz7Ozq6OlO6VXoOOgr6GDnpeas5lTmMuZ95nDmMufg5+bnK+iW6FDp7Ole6jnr0+vY7CHtuO0G7w3w4PAT8bjxyvKq8z70pvQe9Yz2r/fm95D3f/cO+RX6jPog+tr5Gvv3+/f7ZPsC/Bj9Hv3U/M783vxt/eH9mv22/c3+lP+P/w3+JP4UALcAxv8a/3///wBuAeEAKgA6AK0ADQHuAO0ABAGBAdwBvwJ/BP0G4QeCBfUETwYpCi0MmwvYCvALZA9kEdoQhhCWEpoVHxebFtAV9BYlGfQaZhznHOUc+RzUHUkecx32HKIdVh6DHlsdkhseGhIakBkwGEEWNBWkE5wRSQ+iDVgMjQuWCUAHyQRfAnsAdP/X/fr7+Pnd90v2IvUk8w3xs+8173buUuwa6kXplulz6ZnoFuez5rbmnOZN5pflJubc5rznoueA5/rnsOiZ6ZDpAuoj6/Drjuwi7drt+u7h73fxrvF98n7ze/Q/9Xf2Hvca+Lj43/gi+u760Pp9+hH76vt6/Fz8Yf0c/tn9PP4y/sH9r/7K/t7+Cf/U/q/99P2m/qD/kv/c/o/+5/5p/o3+eP5k/tz+Qf+m/oj+OP4J/pn+jP5O/qP+Uf+4/50A6gAtAUsChgJ7BFgGdwaZBvQGegm8DCwNNQxZDWYPEhLnErAStBSaF/kYwRj+F1IZ+hthHU8fUB9cHngeDB+DH9wevR78Hh8fZR6/HHsZpRiEGMQYAhcHFHoSAhFXD5YNsgpkCHUGegRjA7EBuP7O/C77rPm79yX1/vKW8ZXw/O+i7WLsP+uA6tfpU+hk5+Hm1ubD5tblIubL5RvmguV84xvk2+YG6dvqx+q36jfr+Ou+7Mrr/uvx7v/yOvVr9rP1GvXW9ej2/vlv/vUE8welAsj7NPmU++T9AAAWASH+8/zA/q4D8AbQAjn+F/tm+0P/rQJ5BewE0AAq+mTzN/Dz8Fj02vbU+GD5S/it8Tjq3OkV7FjvqPId9ZP05/O89PzxIPJ28n7yC/S/9Lj3EvyL/oT+7/yM+pf8yQKuDasWeRjHGIMVvRO+FeQZex9YJfkqqS0xKzMo+SdWK38v7zA/L/osCi9KMUYzOTGHLlgryyX4I6AidyIJIlMgEByoFE4MPQYYBMUE6wQ/AcT93Pdy89nw3+1S7dXrx+sp687qoep46Rvpl+hB6FnpGOqb7CfvJvEj86PySvMe8zP1pvd5+iH9Jv7r/V777/nZ+sH94P+nAIkAR//Q/FL6zveS+GX5K/j39JXzI/Tp8+zzvvHr7+DtT+zs6ivsy+5h8FLvdu2660rqHeur7U3vr/Gf82r0zvPH8cTxRfS896j4bPiu9mL2yviX+ir6Zvmy+Cb3Q/ZH9fv12fgf+UH1HvJe8QDylPMP9ZX04PMu9IPy5vOg8+PzWfUl9QD2+vY1+Gr41fpa+7D8CQWYDGsdOyTbHaMZkRJ3HVQmsDLoO+46vzzhNJ4v6DG8N7k/aETRQtE7qTaZOMc4wjbFMHUqDykJKkcqfiWxHQgXBQxQBCsCigOXBioFyP6u8tvo1+NI5ZHpi+pj6FLmWuTK4q7iPOKT5C3nN+i96H3smvD189/0zvKG8rb0dfmn/t0DSQaQBGkC2gBv/00BXARJB+oH6gXoASL9Svst+y/5mfdG9jP1ivQD87HvMuzY6P3nBuhP6OLoZ+k16qrqyOd65ETkmOa17OvxLPLu8frxO/Hk8HP0cPea+kT+Yv5a/MH8U/4l/qf9Lf0g/Pf84P4S/nD7cPoc9iT07fIJ8z/ykPGQ743r5ehD6ZXnk+cn54/laefm6LHphegR52DndeoZ7tHvgfLW9Ab2hfgH+Sb8vgC6A7gLFharJAAwHiWHIpMabCNhNUA/FEmlRyJCIz5nNx04gz5eR5FIz0gFQvg1pjgUN2AzTi36J5kkPCZzKiEehhUxCrL/OP75/RIAIgEu/zHzKOpp4XHfJeM76aDpw+iI5FvluuR/5Ubl1uZN6rbvoPJY9qD4FflS+Db5Cvs6/v4Cewd5CrMJ0we1BDIDnQMFBF8EswVUBlcEHwBN+nL0yPKM88byvvPz8XbvfOwy6KvkMOO/5KTnzunC6Kznx+e86Avpt+d46O7rqPJT9l/36/Qy9db2UfmY+u38gQAXBI4FwAIpAdv+KgBUAEAC8AH4AEQAY/7o+//2rfQX8430dfVO9L7vyu2L6rDnzefH5OXj1eVr6V7o++g15ZTjHOXM6Bnr4O238DnxyfRe9lH2U/d/+jr82wAHAiwGPwguCiAK0w84HcYtKjUjKKcddBpEJvw2WkHpRA8+jzjfMvstVjRZPNlA8j+IOUQtgyszMu0uhy0vJEAbvR2MIbQhbBlbD/4DJP5l/rX+9QIIAbP7RPFi55zju+Uz7HLtKevW5QTifObF5qnonucU5xvqK+2a8GL1+vaX9ZXzgvGo9l39ZwM+B7IDJf+n/vP+PQLuBZcEoQNZAdX+wP5X/lr+xvvl9hr0DvQd9VX3k/ZY8bTrzucG6Ifrr+9d8GbtU+qq6O3pduxC783v++9M7wzx6fRI+Kv4hvYr9C71pPiu/csAkwB1/U35zvj2+br8/P7K/tz8C/t0+IX12vYI96r1Q/QE8mXwJfLH8eftyexR6I7mmOqT61XqzurT6cHoi+o+6w3qo+vP8CfyMPMC9NjxPvXd+sX6zv1R/5z/QgLVBIoGOQiaCk8G9RInG+Er7DlyJnQgphVKHnMxID6LRlY9oDnRL5EtGTJONc033TmjO0I0aC2SK2YpeiT7IGQeoB0CIdkhIhn3DTkElP1j/WkDFgamAST9/fPA7RzrvelO7MXt3+7d6ujqzepy6vrq8+h06fLsQvE99WX3zPb59Vn1yPXu95z8LwCbBGAGsgFW/t/+AQCsAYgDFQO6AicDAQBl/P/7Ivoz+TH53vhJ9hX3bPcB9Nju6evv60bux/DM8Y7v+e7p7L7sHe0U7wjwSfO99K718fNP9Bj1IviU+Y35G/z//Oz+SwCK/139ufys/tv/pwJRAv7+p/3G/QT9AfyG+075PPYk90f3wPWW8zjyLvEj7vjsw+tx7EnsMOyY7OTpGOjF6FPqr+327knty+1O7XfwkPPe89n18/c7+P37lPxK/9T+KgEzAiEFuwZ/BxIK/BTzHWgu0SbeGagYhhP5K1c0tDuxOiMw3DCcLAguYzW8NTY2qzeJOGwsBir8LZ4lJifiJDYg2iClI/kbjRJqDCEFfwLXB5oHbwQE/8P2pfEC7oruve2Y8Hbv6evw6CHnxOgC6k3qQ+uM7MTu+PAJ8pzyjfJA9YD2wPik+8j8hv5tADMCVgGB/zIBwQJJA10DmwPFAhEAiP40/rv9Tf/u/Bb6Y/fj9Zz2tfbH9cXwse9K8BHvVfBb7yvuAO8r7r3utO1v7bDvwfEo86vx9PDd8u30Z/gM+dP2Jfg9+u76iP6f/uz7t/1m/p/+GQAw/kX9Bv4B//z+YvwY+2f42vX594H3aPWn9NXxo/Bx7/bsoew36wfrFuzv6vHqC+lA6DHry+lp6bzqluwT7o/x/PEy8MryafMT91j5FvxB/UP+BQCaATMEJwV0B9UO7heYJfYuYh/kGbwWCh2OMdg5jjxKN1Izui1yLzYyQjXTOQ05bTvLNikteS5ULJ0oVCbCJqwi5SSCJd0ZcxAQDPsC8wUWCoIH4QSb/O32c+6g7rHsn+xt7kbvcOza6ZnlMuPQ5vvlBeo67TLvJPHV8S7wj+9x8ef00vdh/Vn98f2eAEwB2//y/uz/gQGbBOYGPQc1BEgBD/4d/ef+JQAMAPT+e/xU+YT3hfaf9BPzTfPZ88jzVfPS8aHvWO4H7kDuOO8h8H/wsfHU8pnxMPDi8HbyFPXJ94r4HPmF+Tv5b/oZ++/6D/2w/pL/GAE+/2L8wfuj+hr8WP8x/vv7ffqr97b2R/Yy9N3zBfQQ81HyiO8m7L/rLuyK7InsIets683sZewG7Bnrfeoh7brv9vEv9DzzNfSD9vT1kfiv+9X7uP8oA5QC4QPWBc4E8AgUEmYdbCxhLcYg4RlwFnMisTN7P71A9Tl1NJErNi7OMZc2iz1kPl89rjN2KmUrcihFKaQp/yTeI1kjTx0VFKMMEAdPAiYILAfzAYP+SfX88JTrpepO6TLrS+7f65joFOOG3+vhmOX+6V7rJe2u7ILuPO8a7rzv6vJz+Dv9E/0Z/PL9KgA7ApcBxAE/AmsFuAX8BSYFLQKjAjED5wGp/17+vP5I/q/8f/he9r70S/QW9XP0V/Km7ynvoO6l7qntW+2n7ffuQe937U3uRe+t8D/yjvMe82/0jPbw94z6f/rc+ib8E/2L/ej+dv/l/kL/KP/Q/10AsACz/vb7nPnw+UP7E/vY+Uf2d/QF9CXzofFH8fXvHe+Z7/TsoOsu6pDqJ+2p7bLtg+x+7ETtR+7u71bwa/LB9Jf2FfhD+C75Cvqc/dP/vQDkAoYD+AXwB7wHkQgRC7oV8yJnL0Esah9mFZ4SqSJwNb8/EELQNqcrgCU1JtwuzzWyOy49eDbJK9AkgSOVJEonFyaNImYhjR6/F4MQ/wgPAzYE8AXwBhUDFvw49bvucuyY6vzrV+818LHu0uiT4wzhm+Rt6Ybt1e+27hTvZO/U77nvv/Fm9YP6P/7y/Hf8R/3e/3QBmwHhAPMBEgWLBe8E0gBv/jH/5gG2AmoA0vzh+fT66/of+Xb2AfTb82r0xPNu8V7wVO+n70rw+e7R7bTuV/Am8c/wLO9L71XyRvVb9gr2f/V09jT5rfu//Cz9w/25/nz/T//j/jD/MwDdAL4AKQBx/+j+jf3q+7T6dvqV+vj48/dF9UvzefMK8xDyiPAd76jt7O1U7XnrB+tJ64vsju1b7vHsKO327fTtYvGW8ePzz/Us9+z4A/lE+mH7Xv7rACMC9wNHBGUGuAa2B9gHXQszFRYhjSs8KvMdXBT+E6UfETFyO8s95jVLLe8lKiWsKTkwUDlNPEo5US7CIeEgqCH0JqYpaycfIjQddRcKDhIKnQdNCFoL8QmHA8X5I/Sb8HPwIfED8GvwH/Ch7ZLp+eP44qblA+v+78/vde507Jrs7e7272zz+/W/+Vv7n/mh+UX50Ps//+MACANBAEQBGADZ/8j+5/wA/wwA1ACv/ZD5SvhT9y34ZPgF9/b0BPNr8njxePCv7/juFu8j747u7e5+7n7tlO0t7m7vkPAx8nPzmfO683vz2PSO9zz6M/zw/DX9x/zI/KX97v4dANgA6QB9APH/Zf/r/l7+bf2v/F78Hfwd+834mPYR9e301vTm9Ezzq/Ei8KvuWu4D7j/uaO5v7pbt3+yh7PDstu4F8HLwDfHp8IjxYPNp9Vf4Sfrj+hb6Dfze/Kz+hgJiAwQGxQW2BjwGrgnTCqUO4RO6G6ImgSZ0H+EXFRgMHzIqoDKpN3Azjy7fJ5MjQyZ6KwwzgDhfOPgtECL+HTkd1yKZJmYmKiXhHhsXJg2QCLEIjwvWD3oOlgds/lX2E/RV9CL2M/dl9331cvFW6/PmSedx6vXuOvKd8IPuzuvN6uDsrO5d8lb1t/eM92L0/POu9CL54Pt8+8D8tPsd/SP+vPth+hn5mvve/VL+gvyL+dT5Y/dP9uL2hfbr9yL3jvW481XxYPDd8BTzEvNG8j/x5e//767vafCu8azyPPPd8gnzB/P885H1J/eG+K34MfkO+jz7b/yb/Nf8of1N/2cApP+E/pf+Zf+X//T+Uf4j/qj9v/xj/Pb7pfpm+Tf4/Pa99ub2WPbs9fP0FvOT8YjxSfIo8g3zmvJK8vHysvIs8lryIvT69AX3avet94T4hvmp/M/9Qf+J/5EAfwFrA/QEegUzCNMHwwlbCigL0Q3NDQIP/RESFvccYSMUIQkcgRe+Ft8eGyV0K+MsNSlLJGUfNB7FIAkmCyvDLbgqGSHiGVAYuBouIG8ityCPHRgWWw4ZCuUKMg2EDhgP1AlCAgP89Pfh+Fb74Pvc+lT4wPNH7ubsDe2a7sXxGPID8eftyOqc6n7soe888GzwtPCQ77jv/e+K8Sbz9vOQ9ADzvvOH9Iz1dveB9973SffG9tP2wvUW+CP4fvku+fT3MvfZ9e72IffV93740PeI91z2ovWc9Rv2Nfeu99r3Nfcq9t31Kvbx9jn4yvgV+eX4UPhF+En4s/g2+Vf6xPu++0j7z/rI+kz7JfwY/XX90v3B/UH93vy//Ab9zP1f/jX+qf0J/XP8Qfxh/Jf8rPyi/An8Qvup+l/6sfri+jb75/pl+gH6l/np+az6h/u2+0D8P/xr/M38Yv6w/1QAVAH9AaMCjgKnA7kEcwamB+4INgmkCdkJ9AmYC+YLhQ3gDfINMw5YDd0NwA01DyoPyQ/KD3AOjxCqEIEU/BTyE5QSUxDjEJcSdBTLFsoWMhV7EwMR6hAUEfASgBVDFKMTCRDtDSQOEA5lD3cPMg+IDaUK8QcuBtYF8QZzB84F5AJNAMH9c/30/P77HPxa+yf6jvf59NTzFvTj9K/07/MJ89bx9PCf8Hzwp/BD8enx/fFy8cTwlPAv8Qnyk/IE81vzPvPo8hrz4/Oz9G71CPYk9vn17fUf9qP2NvfO9w34mfiy+Cj4XPiT+Bn5O/mR+eL52flD+hr6a/pC+ln61/rS+lT7gfuu+8P75vsj/C/8kPzY/OP8T/10/Xb94v3C/RH+YP5Q/v/+Ff8a/7j/if/C/wcAyf9UAGsAtQAFAecAFwElAT4BQAGyAbMB6gFCAgwCdwJeAjMCqgKSAsgCBgPWAsYCJwPBAv8CHQPGAiwD6QL6Av4CBgMnA/4DGAT/A+sD7QP0Ax8EngSvBOIEtgT9BP8EHAVDBUIFZQVDBWwFPwVUBUYFGAWhBdEFRQbgBb4F0gXNBc4F0AVqBhMGZQZkBjgGEgbrBW8FGQX4BPsEZQVqBU4F2wRdBDIEBQTlAxIE2QPIA44DUQMQA64CWAIJAskBBQKjARgB9QBWAGQAAgDS/8b/VP8m/+L+1/5Q/pf+EP4P/kn+aP0j/kb9kf2e/RD9l/3z/Ev9Bv0P/RD99Pwp/eb88/yU/Kf85fzc/Pf8+PzS/NL8s/za/Mj84vwC/QD9IP0Z/UH9G/00/Tn9Nf11/Wz9of2i/YH9yv2S/b39ef1V/Xn9fv3M/aT90f2Y/ZP9gP2a/br9q/3r/cH98v3X/eP9+P0c/oj+sv64/sD+vv7h/gf/M/9l/2//nf/Q/9H/9P8AAAwAOgA9AIQAbwCdAK4AuQDUAMEA5ADOAPsA8gARAQUB/gABAeIAAAHZAAYBEgEmASkBAQEGAf8A9wAAAQgBGAEfAUsBXAFAATQBOAFNAVMBcwGRAYkBkwGYAZUBoAGnAaYBrwG+AcMBzQHWAb8BxgHIAccB1gHbAdoB1wHYAb0B0wG2AbEBtgG2AZ0BoQGNAXsBjgFmAWkBWgFKAT0BMAEYAQcBBAHtAPEA3AC8AK0AnACFAIYAfwBqAHUAbQCcAHsAbQBeAGEAUwBgAGMAeQBmAGwAaQBNAFIATQBGAF4AWABRAEYAOwAzAB0AJAAVABEADwANAP7/AADo/9f/4P/P/9P/1f/I/8P/uf+0/6b/pv+g/5n/tP+Z/6z/o/+b/5f/mP+P/5n/l/+b/5f/o/+W/6H/nv+U/5z/nf+f/6z/pP+r/6z/of+p/6L/qP+n/7H/r/+z/6b/rf+i/4r/jf9+/5H/gf+E/3X/eP9h/2v/Zf9b/3D/bf+D/33/bv9w/3X/ev+N/5T/n/+p/7D/zv/i/+T/7//3/wAAJwAjAEAASgBJAF4AaAB0AIsAjgCjAJ8AtACqAL4AyADAANAAvwC5ALIAyACyALsAqACmAJYAiwCBAHsAYgBiAEwASgA3ADcAGAAaAAgA/P/2/+3/3v/c/8z/w/+8/7D/q/+n/5v/lf+R/47/iP+M/33/fv95/3b/d/97/3j/ff93/33/fv+A/4L/gf+J/4X/k/+T/5n/m/+g/6b/qv+q/6j/pP+t/7X/uv+6/7z/uv+4/7n/u/+8/7//xf/E/8b/wf++/8L/wP/D/8f/xf/I/8b/yP/C/8f/wP/D/8r/yf/M/8z/yP/N/87/z//T/9b/1//e/9v/3//k/+T/6v/p/+//8P/2//D/8v/r/+j/8//0/+7/+f/u//H/7//z//H/9P/1//j//P/5//7////7/wAA/P///wgACgAaABkAFQAhAC4AOABAAE4AWwBdAGMAbAB6AHkAjACYAJ4AqQCuALYAvQDDAM0AzgDYANwA4ADmAOgA6QDvAOwA6wDtAN0A3ADcANkA1gDJAMgAvQC0ALMAqACjAJAAhwBwAGgAYwBQAE4AOAAvABsADQAEAP7/9P/r/+L/3v/d/9X/yf/C/8H/tv+5/6D/nP+R/4v/rP+I/6T/fP+F/67/d/+R/2j/jf+d/4H/pP92/4X/jv+Z/6z/lP+g/5z/lv+b/5f/of+l/6f/rv+t/6z/qP+s/63/sP+3/7v/wf/C/8P/v//G/8n/yv/Q/9P/1f/X/93/3v/n/+H/6f/v/+f/9f/u//T/9f/2//v/+f8AAAAABQACAAAAAAD4/wAABgD//wMA9//0//v/+v8AAPT/+//+/+b/8P/0//P/+P8CAP//7P/1/+r/4v/u/+//7v/n//b/7P/j//H/7v/k/+//7v/j//P/6v/x/wAAAAAHAAIADgAWABEAEQAUABsAEQAZAB0AGQAeACMAIwAhACgAIwAlACkALAAjADEAKwAnADwAOAAvAEkABwBNACMAMwBBADMAQAAfADMALAAyACUANQAvAB8ALwAeAA0AEgAHABwAEwAZAAMADgAJAAIACQAEAP///v8AAPr/AAD6//j//P/0//b/7//x//D/7v/r/+r/5//g/97/2P/b/9n/2P/Z/9r/2f/W/9f/0//R/9P/0P/P/9D/0P/L/8z/xP/D/8P/zf/H/8n/y//N/9L/1//X/9H/1f/Y/9T/2P/b/9f/3f/h/+D/4f/k/+n/6P/w/+3/8f/w//T/9P/5//j////7//3/9//y//f/+P////X/AAD5//z//v8AAAAAAAAAAAAAAAAAAAAAAAAAAAAA+v/5//r/AAAAAAgADwAOAA0ADgANAAwAEAAWABsAHQAeAB4AKQAuACkAKgAmACcAIQAxAEEAYAB2AGIANAAgABsAFgA5AGgAaABOAEEAJwATAB4ALAAxAD4AXQBvAFwALgAsADwAKAAcAEQAawBuAFoAQAAqACAANwBxAIMAUwAzACIAAAAFADgARQA8AEgAKAAFABcAKwBGAEIADAATAAgA9/8FACIAJgD4/xAAAADp/7D/xP+6/7b/v//5//j/mv9z/4L/q/+K/+X/2f/G/27/rP+D/3//uf9n/8H/x/+6/97/q//B/4b/hv/9/7r/AAATAAAAFwAnAPv/OwCx/2kAGQCBAKkASABdAAEAKAD9/3IAZQBwABcALgDP/5YA1/+2APz/kP91/3//P/+hAPL/TwJ2AWH+lf/J/Nf+CP5NARcCzQFcAH7/uf7o/O3+i//+/5cAgAHrAPQBsf7f/XD8f/3J/kYALAOKAawAGP72/f78Vf76/wUBBgFvACAAAv40/gr++f7k/5MACwFaAIT/5P5f/sv+Vv9XAAcB0QAjAWEAyf+j/x7/FwDtAJABQwJTAYwA1P+D/5r/kQBbAZoBawFHAX8AuP8gAOz/cgD0ABoBNwG8AMwAZgCm/xwAAgCtALIArAAnAY//HADI/3v/agAKAF0AYQDL/9b/8f6K/gAAJwBoAvUBnQA9AN79wP69/kYABgG7AG0AZP8G//L9J/8//9j/hAAbAPz/IP/D/m3+uv7h/m//j/8hAPD/uv/X/zj/mf+J/wIA7f8TADEAKAC8/zsAQABKAD4A3AA/AD8AUgA/ANX/vwBaAJgApwBkAGkA6P8xAAL/SgDB/7EA5QApAFQAN/96/k3/mf8sAE0AwgC8/1b/Zv+y/nH/kv/m/3QA8f9VACcA4/+u/3L/of/f/yYAngC2AGsA+/8aALH/4f9RAGAA5ABTAewAywDMACcA1v8QAHIAwgDdAEABLQFIADoAVADY/1QAHAEzAVYBFwG+AI4AHgB5ANMAFgAQAIoAWABHADgA/v/Y/6//7v8zABQAGADi/4D/lv+G/5b/DgAAAL3/3P+n/1z/kv/N/xoAcwAnAOP/4/9z/2L//f8JAN//8f+S/0H/ef9b/1n/+v+//w7/a/99/zL/q//F/4T/iP9P/3j/vP93/7T/4P8//xr/av9q/7D/HgAKAPX/3f86/9z+F/9c////hQBoAEIAvv/a/r7+Bv8z/5X/t/+o/9b/xf9z/2//ZP8k/2L/4f/V/6//gP/z/gP/lf+D/2H/zv/I/1b/Sv8x/xr/hv+d/8//OgCQ/+3+/v4f/zP/qv9j/zD/ZP8x//j/QgDe/wv/rP40/13/IAAJAF8ANgDI/7v/gf9//5H/OQBX/zIAgQA4ANIADADh/yX/i/++/ycAggA//8gACwBEAIwAoACWAOkAOwE2AOYBowHYAc4C3QLXAugDJwMQA3cESQTPA8kE6gT/BIEFcwXQBGEFAARgBLQE3APcBOkD5QOcA2MD4QIYA80CmgIwAkIB3AC8ANUAyACrAAwA9v/S/0f/R//w/t7+ff7d/nP+rv4B/wL/Xv///vr++f4t/9T+5v5r/1v/j/+t/6b/w//Z/8n/nv9m/4n/y//H/+H/1P/a/5X/gv+G/0D/Vv83/wj/3P72/tP+nP6N/m7+P/4P/sv9i/2h/Xv9Uf0y/RP94vzC/J78XPwe/A38E/zw++L70Pu2+5P7jPuE+2v7b/t4+3/7gvuH+5r7zPsF/B38JvxJ/Hf8mvzG/Pr8Jv1f/Zr9wP3p/ST+Vf6D/rn+5/4P/zr/Yf+Q/8H/4f8AACUAPwBXAHwArQDhAPYA+AAuAYABlgGMAaEBtwG6AcoB5gH8AQ0CHAIjAiQCHQIPAgMCAgICAvcB7wHtAeUB1QHXAesB6QG/AZ8BpgGnAZ0BpgGoAZoBlQGNAYQBigGIAXcBfAGIAYoBjwGSAYoBjQGXAZkBlwGcAaUBrQGzAbUBuQHCAckBzgHRAdQB1wHdAd8B2wHbAdwB2AHXAdsB3QHcAdwB2gHVAc4BygHLAcsBwwG4AaoBkQF5AXgBfAFvAVsBTQE7ASgBHAEQAf0A8ADmANUAxAC6ALMAqgCfAJAAfgBlAEgANQAsABMA+f/y/+7/0f+8/7T/nP+N/4r/dv9l/2X/Wf9K/0j/RP9C/0b/Rv9G/1D/Uv9U/1z/Y/9s/3f/ev+B/47/lf+d/6//uP++/8v/1P/W/9z/5P/r//X//P/8//z//v/+//v/+v/4//T/9f/0/+v/4v/e/9n/0v/H/77/uf+y/6j/ov+c/5L/iv+F/3z/cv9t/2r/Y/9e/1z/XP9Y/1f/V/9X/1j/Wv9d/17/Yf9p/2//cf90/3j/ff+D/4z/lP+a/57/ov+m/6r/r/+0/7v/w//H/8j/yf/K/8z/z//X/+b/7f/n/+T/6v/v/+7/8v/y/+//8//1//X/9f/1//L/9v/3//T/9v/5//f/+f/7//f/+P/8//z/+v/5//b/9v/2//f/9//0/+//7v/s/+n/6f/q/+r/6v/q/+n/6P/t//f/AAD+//n//f8AAAAACQANAA4AFAAaABsAHwAkACUAKAAwADUAOAA4ADMAMAA3ADoAOAA5ADsAOQA7ADwAPQA8AD0APwA7AD0APAA5ADgAOQA2ADYAMgAwAC0ALQArAC8AMgAyADUALQAsADEALwAsAC8AKAAoACcALgAwADAALQAuADcAMwAyADIAOAA/ADwAPQBKAEsATgBJAEwATQBRAFoAXgBiAGYAcgBzAGsAcABwAG4AbwBtAHAAawBrAGcAZABbAFkAXwBYAFYAVgBTAE8ATgBOAEoARwBFAD8AOwA5ADUALwAyADQALwArACUAJQAlAB8AHAAZABEAEgARAA0ADgAOABUAFwAWABAADQAOAAsACgAIAAoABAD///r/8v/4//j/9//1//L/8f/q/+X/4v/o/+j/4//j/9z/3//b/9z/4P/Z/9r/2f/U/9X/1//Z/9b/1f/V/9L/z//I/8j/zv/L/8j/y//K/8j/yf/K/8r/yv/K/8j/zP/M/8z/z//K/8b/w//A/8H/vv/A/8f/w//D/8j/x//G/8n/x//B/8L/zv/M/8r/0v/M/8//0v/S/9b/1//a/97/3v/e/+T/5v/m/+r/6//t//D/8v/2//f/+P/9//z//v///wAAAAACAAUABQAFAAUACQAJAA0ADAAQAAwADgAfADUATAAwAB4AIwAjACsAPABSAEMAOQA6ADcAMgA/AEQAPwA9ADQAOgA2ADgANQAuAC8ALQArACgAKgApACMAJQAiACAAHgAeABoAEwANAAgACwAJAAAAAAD5//L/+P/x/+7/7v/s//D/7f/r/+P/5v/p/+H/5//h/97/3v/d/93/3v/e/9n/1P/O/83/1P/S/9D/0v/Q/9H/zf/R/9L/0P/T/8//1v/U/9X/2//X/9v/3//c/+D/3//i/+b/5v/m/+r/6//q/+7/7v/y//X/9f/8//r//P/+//7/AAABAAEABAAFAAcACQAOAAkAEQANABEAEQAOABcAEgAVABYAFQAZABYAFgAVABIAEwAUABUAEgASABQAEwATABQAEwARABEADwAQAA0ADQANAAoACgAJAAgABgAFAAYABgAHAAsADwAQAA8ADgAOAA4AEQAVABQAEQAQABAAEAAQABAAEAAQABIAFAAUABEADgAQABEAEAAOABEAEAAOABMADgAQABAADgAQABIAFgASAA8AEwAQABEAEgANABIACgAPAA0ADAAPAAgACgADAAUABQAFAAIAAgADAAAAAQAAAAAA///6//v//P/8//r/+P/6//X/9v/2//X/8f/w/+3/7//v/+n/7f/p/+r/5//r/+v/6v/p/+7/7P/z/+7/9P/2//D/+P/z//r/+//7//r/+f/9//7//v/+////BAAEAAQABgAIAAkADAAMAA4AEwATABQAFAATABIADgARABQAFQAQABUAEAAOABAADwAOAAkACQAJABEADQALAAoABwALAAYABwAHAAUAAQD+//7//v/9//7/+//9//z/9//0/+//7v/r/+r/6//q/+z/5//m/+P/4v/h/+P/5//p/+z/7P/t/+r/8P/v/+//7//x//T/8f/0//P/9//3//P/9P/3//j/+f/6//z/AQABAAYABgAIAAcACQAMAAwAEAANABEAEwAUABQAFgAXABUAEwAXABYAFQAXABYAFAAVABYAFgAWABUAGAAWABUAFgAVABUAEQARABMAEgAUABMADgAOAA8ADgANAAoACwAKAAgABwAHAAYABQAEAAIAAgD///v//v/7//r/+P/6//3/+//7//r//P/7//f/+P/3//L/8v/y//D/8f/w/+z/7P/t/+v/6//u/+r/7v/v/+7/7//u/+3/7//x//D/7//v//T/9P/2//f/+P/4//r////9//7///8EAAUABwAJAA4ADQAPABEADwAPABEAEgARABEAEQAQABAADwAPABAAEAAPABAADQAMAAwADQAQAA0ADQANAA8ADQAOAA0ACwAKAAsABwAFAAAAAQD///7/+//4//X/8v/y//D/8P/u/+3/6f/p/+r/6P/o/+j/6P/n/+f/6P/k/+X/5f/m/+n/5v/n/+b/6v/r/+n/6v/r/+3/8P/s/+7/7v/u//P/9v/4//7/AQACAAIABgAKAAwAEgARABMAFgAZABsAHAAgAB4AIAAhACEAIwAiACIAIwAkACIAHwAdAB0AHgAfAB0AHAAaABkAGQAXABUAFAARABEADwAMAAkACAAGAAUAAwABAP7//P/5//j/8v/u/+3/6f/k/9//4f/f/9v/2//a/9n/2v/b/9j/1f/U/9L/0f/R/9H/zP/O/87/zv/M/87/0f/T/9L/1f/X/9j/3f/e/+L/3v/g/+T/5//p/+r/6//s/+//8f/1//b/+P/5//v//f8AAP3/BwAEAAYABgANAAUAFwAFABMAEAANACAADAAYABQAEwATABQADgAQAA4ADQAKAA0ACgAOAAwACwAMAAoACgALAAwACwAKAAoACQAFAAgABQAFAAQAAwABAAIAAgAEAAgABgAFAAQABAADAAcABQAFAAEA/f/9//z//P/5//r/9P/1//H/7//v/+r/7v/r/+z/7P/r/+z/7P/p/+v/5//s/+X/5//k/+X/5//g/+f/4//k/+X/5P/n/+n/5P/t/+X/8v/p//j/9P/0////9v8BAPj/BQD//wgACAAKAAgACgAOAA8AFQAZABoAGAAeAB8AIAAgACAAHwAdAB0AGwAfACMAIAAgAB8AIQAfACIAHgAjAB4AIAAbACIAHwAeABwAGQAbABcAGAATABcAEAAOAAwACAAGAAAAAgD9//7//P/7//n/9v/4//f/9v/x/+7/+v/3/+//5P/r/+v/7P/k/+T/3v/j/9z/4//d/93/3v/e/93/3f/d/+D/3//h/+H/4P/m/93/5v/g/+b/5P/m/+j/6P/s/+z/6v/o/+r/7//z/+7/9f/v//X/8//z//H/7//1//X/9f/4//n/+v/3//f/9P/6//3//v/6//3/9//1//X/+P/6//f/+f/4//r//P/9//////8AAAIAAAADAAEABAAEAAcACAAJAAgACgAIAAoACQAKAAgABgAEAAQABgABAAEAAAABAAEAAAAAAAEAAAD//wAAAAAAAAAAAAAAAAAAAAAAAAAA/////////v/9//z//f/9/////f/9//z//P/9/wAAAQADAAEAAQABAAUABAAFAAkABwAIAAoACAAJAAsACwAJAAsACwALAAoACQAJAAUACAAYADcAQgAlAAQAAAD+//P/+P/7//v/BQAZACkALQAXAAAA/v/6/+7//P8MAAsACwAHAPv/8P/u/+3/8P/1//n/+//9//j/8//x/+7/9P8DAAUAEgAHABUA+P8LAPX/8//+/8P/+P/e/x8AEgAXACoAEAAUAPb//v8cABoAMAAaACYA/v8QAP3/BgApAP//agAgAEEAPwAfAAMAVADF/1IAFwDe/4YAlP9SAN3/cQDGABUBlgDG/9T/9/4rAOX+DQC//4D/7/87/6//0/+k/+z/1f+L/zsAov8LACAAhf8gALn/mf8wAIv/ZwDu/zgAJQBJ/4//DP/w/6n/2P/C/5f/6f+I/9P/zf+z/yEA0f/3/2UA3f+BABIAXABgAN3/HgDY//T/HQD2/xkAtgCfALUBrQFZAD4ANP9y/ykAu/8fAQ8AbACMAAcAawAGAIAAHwA9AIsAcQCuALcA6/+rAML/NACUAPT/YwC1/+P/tv9JAGr////G/7//x/+5//T/cP9YAEP/7//S/zD/LgCK/4X/IgAU//L/Xf9+/wYALf8uAEz/EQAJAEj/ZQBH/yYAKgDL/+n/jgBR//n/HACS/ygAHwBW/9MAHP+//9IApf5fASD+UADK/2j/ggAB/wUA0/+U/+T/mgAu/vkBMv6IAK3/Qv8MAPn+QAE3/YgCnf0rAGUBcP5NAbwA+P4sAvz+iABMAYT+9AHV/jsBHgCxANT/TgFj/8EBUwD7AFIAKQCLAR3/LAPD/ucBuf5mAcD/lwDn/1MAiAH3/FsDMP9R/uMEF/r0BOL9XAAcAaf+PAG+/VQCFfxrApX+wf8IAJL+hQDn/qQAnv70/3f/Gf+z/4T/X/8ZAEsAiv0aAk/9IALl/eQAlwA6/jICAP6+AE7/Of8QAUz+vgFr/aYC+fuwAsn+lf+xAmr+4QFN/mUB4v2iAsr+NgPx/sYAkQC0/pICqv3tAsv8dQEwAGT/5gAZACYBpP1sAUz/9f9qAUP/xwL5/ooCif99AIgBgv8AAQQAe/9vANf/Dv/+AHX+pwG9/jEB1v9B/0MAfv6+AFsABQAmAOX/o/8G/t0C7vt0AvT+zf7+AkT8yQMR/UkBGwCc/U4Cn/0rAdMASv+7A4v+XwHAAD/+pAEj/dYBVv3gAJX/M/8gARf/RAG5AOD+0wED/8MARf8AADIBDQFA/g4Bhv+fAFIBqf9uAYwAY/46AkL/vAAnA1wAgAGcAIUBRQBLAV3/Cv+YAAz9s/9R/3D+Af/e/mj/d//X/4j/jf+5/VMBefzTAUb9owCW/t78jwCj+2YCKP26/REA9ft7Ac39u/+2AHz8uAA1/or/Hv4tAB7+9v+k/2v/nwCQ/QAA8v9Q/vP/GwA7/WUDT/18AWgAiP7YAoP8LgEbAOv/CQEw/3gBiwCS/+wBqQC+/noDF/wQArD/p/6HAjr+5QBOAbD/ZQGeAmMAtwAwAb79ZQM//hYBfQIK/gYF0vzDA4QArgD3A7n96QPB/r0BZgGXAFIBdgByAIUAzQDn/1UByQC5AdYAwQBFAeH/7AJfAEgCNgAdAu0BpQHPACoCi/1BAt/+UgFBA3EAoQPe/iEC4QAI/pwDM/8AArUBQf+zAx/+1QHj/5b/CwDo/8wA0P84AcD/Uf+x/yUAmP2oAfv9MAEm/iz/qv+B/c4AQ/0jADn+If4QABD+af7r/kP9K/0nAG76HgDF/OH8qP5R/J7/Dvyq/fj82fsl/mP8F/5j+97+IPzz+/b/ZPueAAz8Sf0v/tT60f2Z/1H8jv/P/OX+9v5x/GUAkf0M//7/Yv12/hoAD/3eAXr8kABl/5j/gAAJAJD+x/9uAd/+2QWx/ysDyAASAFADqv8CAgMCIAKEAvEBqwNqA9sDuwIiBS0BPAiU/sIIGgHMBTUG3gHYBrkAYgb8AoQFqgK7BTUBzATJBd0CcgfcAT4FEgWAAGMF5wH8BYQCKgNQA7cARAPG/9kEVAHrAkQBfQP3AKEBiwKC/8MBmQAK/yYBV/4i/vD+lQDz/N8DPvyq/1n+f/zJAAH7avwq/lP7pP7Z/Gr6+v+9+Vf+Ff0g+9H+RvuU/CD6Nvxb+OT9P/sQ+6b+jPe9/VP6uPqD/V37//su/CH7u/xG+0D9h/ki/qb6SftpAAT6sP+E+Iz+Uvrv/rT82v8I/QMAy/16/T3/m/1C/zkBu/5DAP0AwPwTB8z5sAVB/2sAuwSS/XYFFAIMAMMFmf9AAn0Fyf72BYUAPgL4BRAD/AUUBYkEswHVB87/5wTsAzcBnAcc/zcHpQIwAiYFpf+6BcQAyQOMA9QCqgckASIG6v6NBML/SgIqBIsAdgQa/yUDYP5HAjb/TgOn/uQEpfuJBSD9ygMW/IT+gwB3+/MDGftnAuL9SPyZAhb78QAzADP6xQFH+qT/q/xY/gb6GQDf/Bn+rwDc+GcC+/l0/wf9Hv4l/ST/hv6I/bP/U/tWApn5GQF5+8L9bP66/c7/pf0k/uX7GwFH+8oAAv0k/hkCH/7dAQEAov7DAeL8MgKn/RUAZgB7AFABcwF7/m4D4AGG/74Gxf0hAr0BbQDjBYsCAwPZAhgB5</t>
  </si>
  <si>
    <t xml:space="preserve">Trường &lt;content&gt;: Kiểm tra nhập đường link </t>
  </si>
  <si>
    <t>1. Req Body
- Trường &lt;content&gt;: nhập đường link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</si>
  <si>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&lt;wsUserName&gt;tts&lt;/wsUserName&gt;
            &lt;!--Optional:--&gt;
            &lt;content&gt;https://youtube.com&lt;/content&gt;
         &lt;/input&gt;
      &lt;/web:generateTts&gt;
   &lt;/soapenv:Body&gt;
&lt;/soapenv:Envelope&gt;
</t>
  </si>
  <si>
    <t xml:space="preserve">3.1. Status: 200
3.2. Res:
</t>
  </si>
  <si>
    <t>SmartIVR</t>
  </si>
  <si>
    <t>Kiểm tra tính bắt buộc của trường "settingType"</t>
  </si>
  <si>
    <t>Chức năng: Setting Smart IVR</t>
  </si>
  <si>
    <t>Kiểm tra tổng quan giao diện Setting Smart IVR</t>
  </si>
  <si>
    <t xml:space="preserve">2. Giao diện vừa với màn hình, không có phần nào bị che khuất
</t>
  </si>
  <si>
    <t>Kiểm tra tiêu đề màn hình</t>
  </si>
  <si>
    <t>2.1. Tiêu đề: "SmartIVR"
2.2. Vị trí: nằm ở phía bên trái, góc trên của màn hình</t>
  </si>
  <si>
    <t>Kiểm tra việc di chuyển chuột trên màn hình</t>
  </si>
  <si>
    <t>2. Con trỏ chuột có thể di chuyển trên toàn bộ màn hình</t>
  </si>
  <si>
    <t>Kiểm tra sử dụng phím Tab trên giao diện Settings &gt; SmartIVR</t>
  </si>
  <si>
    <t>2. Selection di chuyển từ trên xuống dưới, từ trái sang phải</t>
  </si>
  <si>
    <t>Kiểm tra sử dụng phím Shift Tab trên giao diện Settings &gt; SmartIVR</t>
  </si>
  <si>
    <t>2. Selection di chuyển từ dưới lên trên, từ phải sang trái</t>
  </si>
  <si>
    <t>Kiểm tra mở màn hình SmartIVR trên cùng trình duyệt</t>
  </si>
  <si>
    <t>3. Hiển thị giao diện của màn "Settings &gt; SmartIVR"</t>
  </si>
  <si>
    <t>Kiểm tra mở màn hình SmartIVR khác trình duyệt</t>
  </si>
  <si>
    <t>3. Hiển thị giao diện của màn Login</t>
  </si>
  <si>
    <t>Kiểm tra mở màn hình Settings &gt; SmartIVR bằng bookmark cùng trinh duyệt</t>
  </si>
  <si>
    <t>Kiểm tra giao diện khi phóng to màn hình</t>
  </si>
  <si>
    <t>2. Các thành phần trên màn hình cũng được phóng to, nhưng vẫn cân đối với màn hình, không có thành phần nào bị che khuất</t>
  </si>
  <si>
    <t>Kiểm tra giao diện khi thu nhỏ màn hình</t>
  </si>
  <si>
    <t>2. Các thành phần trên màn hình cũng được thu nhỏ, nhưng vẫn cân đối với màn hình, không có thành phần nào bị che khuất</t>
  </si>
  <si>
    <t>PE</t>
  </si>
  <si>
    <t>idType = DNI</t>
  </si>
  <si>
    <t>Khách hàng sử dụng Loại giấy tờ DNI, với số điện thoại "928088048"</t>
  </si>
  <si>
    <t>Khách hàng sử dụng Loại giấy tờ DNI, với số điện thoại "930714410"</t>
  </si>
  <si>
    <t>idType = CE</t>
  </si>
  <si>
    <t>Khách hàng sử dụng Loại giấy tờ CE với số điện thoại "931783114"</t>
  </si>
  <si>
    <t>Khách hàng sử dụng Loại giấy tờ CE với số điện thoại "921787026"</t>
  </si>
  <si>
    <t>Khách hàng sử dụng Loại giấy tờ CE với số điện thoại "929674795"</t>
  </si>
  <si>
    <t>idType = RUC</t>
  </si>
  <si>
    <t xml:space="preserve">Khách hàng sử dụng Loại giấy tờ RUC, Số điện thoại: </t>
  </si>
  <si>
    <t xml:space="preserve">6. Audio phát ra theo đoạn text sau: Hello, your RUC's number is  , thank sir !!!
Link audio: 
7. Có bật ticket của cuộc gọi
9. Có lưu lịch sử cuộc gọi
10. Log: 
</t>
  </si>
  <si>
    <t>Do không có số điện thoại có thông tin giấy tờ</t>
  </si>
  <si>
    <t>idType = Passporte</t>
  </si>
  <si>
    <t>Khách hàng sử dụng Loại giấy tờ Passporte, Số điện thoại</t>
  </si>
  <si>
    <t xml:space="preserve">6. Audio phát ra theo đoạn text sau: Hello, your Passporte's number is  , thank sir !!!
Link audio: 
7. Có bật ticket của cuộc gọi
9. Có lưu lịch sử cuộc gọi
10. Log: 
</t>
  </si>
  <si>
    <t>idType = PTP</t>
  </si>
  <si>
    <t>Khách hàng sử dụng Loại giấy tờ PTP, xác thực thành công</t>
  </si>
  <si>
    <t xml:space="preserve">6. Audio phát ra theo đoạn text sau: Hello, your PTP's number is  , thank sir !!!
Link audio: 
7. Có bật ticket của cuộc gọi
9. Có lưu lịch sử cuộc gọi
10. Log: 
</t>
  </si>
  <si>
    <t>idType = CPP</t>
  </si>
  <si>
    <t>Khách hàng sử dụng Loại giấy tờ CPP, số điện thoại</t>
  </si>
  <si>
    <t xml:space="preserve">6. Audio phát ra theo đoạn text sau: Hello, your CPP's number is  , thank sir !!!
Link audio: 
7. Có bật ticket của cuộc gọi
9. Có lưu lịch sử cuộc gọi
10. Log: 
</t>
  </si>
  <si>
    <t>Case khác</t>
  </si>
  <si>
    <t>Khách hàng gọi lên myCC nhưng số điện thoại không có idType và idNumber</t>
  </si>
  <si>
    <t>Khách hàng gọi khi service pivot bị tắt</t>
  </si>
  <si>
    <t>Kiểm tra call API khi nhập đúng tất cả các trường</t>
  </si>
  <si>
    <t>1. Req Body
- Tất cả các trường nhập hợp lệ
2. Bấm [Send]
3. Kiểm tra kết quả trả về
4. Vào trang https://base64.guru/converter/decode/audio, paste responseData vào ô base64 và nhấn nút [Decode Base64 to audio]
5. Kiểm tra audio trả về có giống với nội dung trong content không</t>
  </si>
  <si>
    <t>Kiểm tra nhập đúng password nhưng sai username</t>
  </si>
  <si>
    <t xml:space="preserve">&lt;soapenv:Envelope xmlns:soapenv="http://schemas.xmlsoap.org/soap/envelope/" xmlns:web="http://webservices.smartivr.dbus.bitel.com/"&gt;
   &lt;soapenv:Header/&gt;
   &lt;soapenv:Body&gt;
      &lt;web:generateTts&gt;
         &lt;!--Optional:--&gt;
         &lt;input&gt;
            &lt;!--Optional:--&gt;
            &lt;wsPassword&gt;this1sCorrectForm@tpassword&lt;/wsPassword&gt;
            &lt;!--Optional:--&gt;
            &lt;wsUserName&gt;ttss&lt;/wsUserName&gt;
            &lt;!--Optional:--&gt;
            &lt;content&gt;https://youtube.com&lt;/content&gt;
         &lt;/input&gt;
      &lt;/web:generateTts&gt;
   &lt;/soapenv:Body&gt;
&lt;/soapenv:Envelope&gt;
</t>
  </si>
  <si>
    <t>&lt;?xml version='1.0' encoding='UTF-8'?&gt;
&lt;S:Envelope xmlns:S="http://schemas.xmlsoap.org/soap/envelope/"&gt;
    &lt;S:Body&gt;
        &lt;ns2:generateTtsResponse xmlns:ns2="http://webservices.smartivr.dbus.bitel.com/"&gt;
            &lt;return&gt;
                &lt;description&gt;User name or password is not correct&lt;/description&gt;
                &lt;errorCode&gt;-2&lt;/errorCode&gt;
            &lt;/return&gt;
        &lt;/ns2:generateTtsResponse&gt;
    &lt;/S:Body&gt;
&lt;/S:Envelope&gt;</t>
  </si>
  <si>
    <t>3.1. Status: 200
&lt;?xml version='1.0' encoding='UTF-8'?&gt;
&lt;S:Envelope xmlns:S="http://schemas.xmlsoap.org/soap/envelope/"&gt;
    &lt;S:Body&gt;
        &lt;ns2:generateTtsResponse xmlns:ns2="http://webservices.smartivr.dbus.bitel.com/"&gt;
            &lt;return&gt;
                &lt;description&gt;User name or password is not correct&lt;/description&gt;
                &lt;errorCode&gt;-2&lt;/errorCode&gt;
            &lt;/return&gt;
        &lt;/ns2:generateTtsResponse&gt;
    &lt;/S:Body&gt;
&lt;/S:Envelope&gt;</t>
  </si>
  <si>
    <t>Kiểm tra nhập sai password</t>
  </si>
  <si>
    <t xml:space="preserve">1. Req Body
- Nhập đúng password nhưng sai username
- Các trường nhập hợp lệ
2. Bấm [Send]
3. Kiểm tra kết quả trả về
</t>
  </si>
  <si>
    <t xml:space="preserve">1. Req Body
- Nhập sai username
- Các trường nhập hợp lệ
2. Bấm [Send]
3. Kiểm tra kết quả trả về
</t>
  </si>
  <si>
    <t xml:space="preserve">&lt;soapenv:Envelope xmlns:soapenv="http://schemas.xmlsoap.org/soap/envelope/" xmlns:web="http://webservices.smartivr.dbus.bitel.com/"&gt;
   &lt;soapenv:Header/&gt;
   &lt;soapenv:Body&gt;
      &lt;web:generateTts&gt;
         &lt;!--Optional:--&gt;
         &lt;input&gt;
            &lt;!--Optional:--&gt;
            &lt;wsPassword&gt;TTthis1sCorrectForm@tpassword&lt;/wsPassword&gt;
            &lt;!--Optional:--&gt;
            &lt;wsUserName&gt;tts&lt;/wsUserName&gt;
            &lt;!--Optional:--&gt;
            &lt;content&gt;https://youtube.com&lt;/content&gt;
         &lt;/input&gt;
      &lt;/web:generateTts&gt;
   &lt;/soapenv:Body&gt;
&lt;/soapenv:Envelope&gt;
</t>
  </si>
  <si>
    <t>Kiểm tra trường Tìm kiếm</t>
  </si>
  <si>
    <t>2.Ô tìm kiếm nằm phía trên bên trái  màn hình
- Có btn [Search] bên trái
- Ô nhập text bên phải</t>
  </si>
  <si>
    <t>Kiểm tra giao diện phân trang</t>
  </si>
  <si>
    <t>Kiểm tra bảng hiển thị</t>
  </si>
  <si>
    <t>2. Phân trang hiển thị ở góc trên bên phải màn hình
- Giá trị mặc định của phân trang là 10
- Có nút mũi tên ở bên phải
- Các giá trị trong phân trang là: 10; 25; 50; 100
- Phía dưới bảng hiển thị phân trang: Số trang hiện tại, Previous, Next. Nhấn vào Previous thì chuyển về trang trước, Nhấn Next thi chuyển về trang sau</t>
  </si>
  <si>
    <t>Kiểm tra giao diện nút Thêm mới</t>
  </si>
  <si>
    <t>2. Nút [Thêm mới] hiển thị góc dưới bên phải của bảng danh sách setting. Có màu xanh và có dấu +bên trái
Tên nút: Thêm mới</t>
  </si>
  <si>
    <t>Giao diện"Setting Smart IVR"</t>
  </si>
  <si>
    <t>Chức năng: ADD NEW SETTING</t>
  </si>
  <si>
    <t>Giao diện "Add new setting"</t>
  </si>
  <si>
    <t>Kiểm tra tổng quan giao diện Add new setting</t>
  </si>
  <si>
    <t>2.1. Tiêu đề: "ADD NEW SETTING"
2.2. Vị trí: nằm ở phía bên trái, góc trên của màn hình</t>
  </si>
  <si>
    <t>Kiểm tra các trường trong màn hình</t>
  </si>
  <si>
    <t>Kiểm tra đóng popup Add new string</t>
  </si>
  <si>
    <t>2. Đóng popup Add new setting, trở về màn Setting SmartIVR</t>
  </si>
  <si>
    <t>2. Không đóng popup add new setting</t>
  </si>
  <si>
    <t>2. Thêm mới không thành công, hệ thống báo lỗi: 400 yêu cầu không hợp lệ</t>
  </si>
  <si>
    <t>2. Thêm mới thành công, hiển thị bản ghi mới trên màn hình theo các cột tương ứng</t>
  </si>
  <si>
    <t>2. Thêm mới thành công, hiển thị bản ghi mới trên màn hình theo các cột tương ứng, bản ghi mới được trim space đầu cuối</t>
  </si>
  <si>
    <t>2. Thêm mới không thành công, hệ thống báo lỗi: 500 - Kết nối bị gián đoạn, vui lòng thử lại sau</t>
  </si>
  <si>
    <t>Kiểm tra tính bắt buộc trường "Service Code"</t>
  </si>
  <si>
    <t>Trường "Service Code": Kiểm tra nhập ký tự chữ thường không dấu</t>
  </si>
  <si>
    <t>Trường "Service Code" Kiểm tra nhập ký tự chữ thường có dấu</t>
  </si>
  <si>
    <t>Trường "Service Code" Kiểm tra nhập ký tự chữ in hoa</t>
  </si>
  <si>
    <t>Trường "Service Code" Kiểm tra nhập ký tự đặc biệt (không chứa dấu "&amp;")</t>
  </si>
  <si>
    <t>Trường "Service Code" Kiểm tra nhập ký tự số nguyên dương</t>
  </si>
  <si>
    <t>Trường "Service Code" Kiểm tra nhập ký tự số nguyên âm</t>
  </si>
  <si>
    <t>Trường "Service Code" Kiểm tra nhập ký tự số thập phân</t>
  </si>
  <si>
    <t>Trường "Service Code" Kiểm tra nhập chuỗi ký tự có dấu cách ở giữa</t>
  </si>
  <si>
    <t>Trường "Service Code" Kiểm tra trim space đầu cuối</t>
  </si>
  <si>
    <t>Trường "Service Code" Kiểm tra nhập thẻ html</t>
  </si>
  <si>
    <t>Trường "Service Code" Kiểm tra nhập lệnh sql</t>
  </si>
  <si>
    <t xml:space="preserve">Trường "Service Code" Kiểm tra nhập đường link </t>
  </si>
  <si>
    <t>Trường "Service Code" Kiểm tra nhập giá trị có max length = 255 ký tự</t>
  </si>
  <si>
    <t>Trường "Service Code" Kiểm tra nhập giá trị có max length = 256 ký tự</t>
  </si>
  <si>
    <t xml:space="preserve">2. Thêm mới thành công, hiển thị bản ghi mới trên màn hình theo các cột tương ứng
</t>
  </si>
  <si>
    <t>Kiểm tra giá trị trong dropdown list "Setting Type"</t>
  </si>
  <si>
    <t>2. Danh sách giá trị gồm 2 trường
- tts-dialog
- tts-timeout</t>
  </si>
  <si>
    <t>Kiểm tra tính bắt buộc trường "Setting Value"</t>
  </si>
  <si>
    <t>Trường "Setting Value": Kiểm tra nhập ký tự chữ thường không dấu</t>
  </si>
  <si>
    <t>Trường "Setting Value" Kiểm tra nhập ký tự chữ thường có dấu</t>
  </si>
  <si>
    <t>Trường "Setting Value" Kiểm tra nhập ký tự chữ in hoa</t>
  </si>
  <si>
    <t>Trường "Setting Value" Kiểm tra nhập ký tự đặc biệt (không chứa dấu "&amp;")</t>
  </si>
  <si>
    <t>Trường "Setting Value" Kiểm tra nhập ký tự số nguyên dương</t>
  </si>
  <si>
    <t>Trường "Setting Value" Kiểm tra nhập ký tự số nguyên âm</t>
  </si>
  <si>
    <t>Trường "Setting Value" Kiểm tra nhập ký tự số thập phân</t>
  </si>
  <si>
    <t>Trường "Setting Value" Kiểm tra nhập chuỗi ký tự có dấu cách ở giữa</t>
  </si>
  <si>
    <t>Trường "Setting Value" Kiểm tra trim space đầu cuối</t>
  </si>
  <si>
    <t>Trường "Setting Value" Kiểm tra nhập thẻ html</t>
  </si>
  <si>
    <t>Trường "Setting Value" Kiểm tra nhập lệnh sql</t>
  </si>
  <si>
    <t xml:space="preserve">Trường "Setting Value" Kiểm tra nhập đường link </t>
  </si>
  <si>
    <t>Trường "Setting Value" Kiểm tra nhập giá trị có max length = 255 ký tự</t>
  </si>
  <si>
    <t>Trường "Setting Value" Kiểm tra nhập giá trị có max length = 256 ký tự</t>
  </si>
  <si>
    <t>Chức năng add new setting</t>
  </si>
  <si>
    <t>Thêm mới 1 setting thành công</t>
  </si>
  <si>
    <t>Thêm mới 1 setting không thành công</t>
  </si>
  <si>
    <t>Update 1 setting thành công</t>
  </si>
  <si>
    <t>Kiểm tra chức năng Phân trang</t>
  </si>
  <si>
    <t>Kiểm tra trường "setting value" khi chọn setting type khác nhau</t>
  </si>
  <si>
    <t>2. Trường setting value là text area
3. Trường setting value đổi tên thành  "setting value (ms) và là text box; có dấu mũi tên tăng giảm số lượng ở bên phải</t>
  </si>
  <si>
    <t>2. Không nhập được chữ vào trường "Setting Value (ms)</t>
  </si>
  <si>
    <t>Trường "Setting Value (ms)" Kiểm tra nhập giá trị chữ</t>
  </si>
  <si>
    <t>Trường "Setting Value (ms)" Kiểm tra nhập giá trị ký tự đặc biệt</t>
  </si>
  <si>
    <t>2. Không nhập được ký tự đặc biệt vào trường "Setting Value (ms)</t>
  </si>
  <si>
    <t>Trường "Setting Value (ms)" Kiểm tra paste giá trị chữ và ký tự đặc biệt</t>
  </si>
  <si>
    <t>2. Không paste được ký tự đặc biệt vào trường "Setting Value (ms)</t>
  </si>
  <si>
    <t xml:space="preserve">Trường "Setting Value (ms)" Kiểm tra nhập ký tự số dương </t>
  </si>
  <si>
    <t>3. Thêm mới thành công</t>
  </si>
  <si>
    <t xml:space="preserve">Trường "Setting Value (ms)" Kiểm tra nhập ký tự số âm </t>
  </si>
  <si>
    <t xml:space="preserve">Trường "Setting Value (ms)" Kiểm tra nhập ký tự số thập phân </t>
  </si>
  <si>
    <t>Trường "Setting Value (ms)": kiểm tra tăng giảm số lượng bằng mũi tên</t>
  </si>
  <si>
    <t>3. Nhấn mũi tên tăng 1 lần thì tăng 1 đơn vị. Giảm thì giảm 1 đơn vị</t>
  </si>
  <si>
    <t>Validate ô Tìm kiếm</t>
  </si>
  <si>
    <t>Kiểm tra giá trị mặc định ô tìm kiếm</t>
  </si>
  <si>
    <t>1. Giá trị mặc định: Blank</t>
  </si>
  <si>
    <t xml:space="preserve"> Kiểm tra nhập ký tự chữ in hoa</t>
  </si>
  <si>
    <t xml:space="preserve"> Kiểm tra nhập ký tự chữ thường có dấu</t>
  </si>
  <si>
    <t>Kiểm tra nhập ký tự chữ thường không dấu</t>
  </si>
  <si>
    <t>Kiểm tra nhập ký tự đặc biệt (không chứa dấu "&amp;")</t>
  </si>
  <si>
    <t>Kiểm tra nhập ký tự số nguyên dương</t>
  </si>
  <si>
    <t>Kiểm tra nhập ký tự số nguyên âm</t>
  </si>
  <si>
    <t>Kiểm tra nhập ký tự số thập phân</t>
  </si>
  <si>
    <t>Kiểm tra nhập chuỗi ký tự có dấu cách ở giữa</t>
  </si>
  <si>
    <t>Kiểm tra trim space đầu cuối</t>
  </si>
  <si>
    <t>Kiểm tra nhập thẻ html</t>
  </si>
  <si>
    <t>Kiểm tra nhập lệnh sql</t>
  </si>
  <si>
    <t xml:space="preserve">Kiểm tra nhập đường link </t>
  </si>
  <si>
    <t>2. Nhập thành công, hiển thị kết quả tìm kiếm</t>
  </si>
  <si>
    <t>2. Nhập thành công, bỏ space đầu cuối khi tìm kiếm</t>
  </si>
  <si>
    <t>Chức năng Tìm kiếm</t>
  </si>
  <si>
    <t>Tìm kiếm thành công</t>
  </si>
  <si>
    <t>2. Tìm kiếm thành công,kết quả tìm kiếm hiển thị trên bảng
3. Kết quả sql trùng khớp với kết quả bản ghi hiển thị trên màn hình</t>
  </si>
  <si>
    <t>Tìm kiếm không thành công</t>
  </si>
  <si>
    <t>2. Bảng hiển thị "No matching records found"
3. Sql không trả về bản ghi nào, trùng khớp với kết quả hiển thị trên màn hình</t>
  </si>
  <si>
    <t>Kết hợp tìm kiếm với phân trang</t>
  </si>
  <si>
    <t>2. Bảng hiển thị "No matching records found"
3. Sql không trả về bản ghi nào, trùng khớp với kết quả hiển thị trên màn hình
4. Chuyển sang trang 2 nhưng không làm mất giá trị tìm kiếm
5. Hiển thị tối da 50 bản ghi trên trang 1 nhưng không làm mất giá trị tìm kiếm</t>
  </si>
  <si>
    <t>Chức năng: Tìm kiếm</t>
  </si>
  <si>
    <t>Chức năng: Phân trang</t>
  </si>
  <si>
    <t>2. Số lượng bản ghi hiển thị trên màn hình tối đa là 10/trang
3. Previous bị disable, Nhấn Next thì chuyển sang trang số 2 (nếu có)
4. Nhấn Previous thì chuyển về trang 2, Nhấn Next thì chuyển sang trang số 4 (nếu có)
5. Đang ở trang 1 thì hiển thị Showing 1 to ... of .. entries</t>
  </si>
  <si>
    <t>2. Số lượng bản ghi hiển thị trên màn hình tối đa là 50/trang
3. Previous bị disable, Nhấn Next thì chuyển sang trang số 2 (nếu có)
4. Nhấn Previous thì chuyển về trang 2, Nhấn Next thì chuyển sang trang số 4 (nếu có)
5. Đang ở trang 1 thì hiển thị Showing 1 to ... of .. entries</t>
  </si>
  <si>
    <t>2. Số lượng bản ghi hiển thị trên màn hình tối đa là 25trang
3. Previous bị disable, Nhấn Next thì chuyển sang trang số 2 (nếu có)
4. Nhấn Previous thì chuyển về trang 2, Nhấn Next thì chuyển sang trang số 4 (nếu có)
5. Đang ở trang 1 thì hiển thị Showing 1 to ... of .. entries</t>
  </si>
  <si>
    <t>2. Số lượng bản ghi hiển thị trên màn hình tối đa là 100/trang
3. Previous bị disable, Nhấn Next thì chuyển sang trang số 2 (nếu có)
4. Nhấn Previous thì chuyển về trang 2, Nhấn Next thì chuyển sang trang số 4 (nếu có)
5. Đang ở trang 1 thì hiển thị Showing 1 to ... of .. entries</t>
  </si>
  <si>
    <t>Chức năng: EDIT SETTING</t>
  </si>
  <si>
    <t>Giao diện</t>
  </si>
  <si>
    <t>2.1. Tiêu đề: "EDIT SETTING"
2.2. Vị trí: nằm ở phía bên trái, góc trên của màn hình</t>
  </si>
  <si>
    <t>2. Đóng popup Edit setting, trở về màn Setting SmartIVR</t>
  </si>
  <si>
    <t>Kiểm tra các btn trên màn hình</t>
  </si>
  <si>
    <t>2.1. btn thêm mới nằm ở góc dưới bên phải màn hình, có màu xanh. Click vào btn hiển thị popup ADD NEW SETTING
2.2. Btn Sửa: nằm trên mỗi bản ghi. Click vào btn hiển thị màn EDIT SETTING
2.3. Btn xóa: nằm trên mỗi bản ghi. Click vào btn hiển thị màn DELETE SETTING</t>
  </si>
  <si>
    <t>Sửa setting không thành công</t>
  </si>
  <si>
    <t>2.1. Tiêu đề: "DELETE SETTING"
2.2. Vị trí: nằm ở phía bên trái, góc trên của màn hình</t>
  </si>
  <si>
    <t>Chức năng DELETE SETTING</t>
  </si>
  <si>
    <t>Xóa 1 setting thành công</t>
  </si>
  <si>
    <t>Xóa 1 setting không thành công</t>
  </si>
  <si>
    <t>Kiểm tra thông tin trên màn hình</t>
  </si>
  <si>
    <t>Chức năng theo call flow</t>
  </si>
  <si>
    <t>2. Màn hình hiển thị text: Are you sure want to delete this item?
- BTN [Xóa] màu đò</t>
  </si>
  <si>
    <t>2. Đóng popup Delete setting, trở về màn Setting SmartIVR</t>
  </si>
  <si>
    <t>2. Không đóng popup Delete Setting</t>
  </si>
  <si>
    <t>Sửa setting thành công</t>
  </si>
  <si>
    <t>API smart-ivr-setting create/update
URL: https://bitel.moj.gov.vn:8082/smart-ivr-setting
Method: POST</t>
  </si>
  <si>
    <t>Trường hợp không tạo timeout</t>
  </si>
  <si>
    <t>1. Req Body
- Xóa trường "settingType"
- Các trường khác nhập hợp lệ
2. Bấm [Send]
3. Kiểm tra kết quả trả về</t>
  </si>
  <si>
    <t>1. Req Body
- Để trống trường "settingType"
- Các trường khác nhập hợp lệ
2. Bấm [Send]
3. Kiểm tra kết quả trả về</t>
  </si>
  <si>
    <t>1. Req Body
- Nhập toàn dấu cách vào trường "settingType"
- Các trường khác nhập hợp lệ
2. Bấm [Send]
3. Kiểm tra kết quả trả về</t>
  </si>
  <si>
    <t>1. Req Body
- Nhập dấu Tab vào trường "settingType"
- Các trường khác nhập hợp lệ
2. Bấm [Send]
3. Kiểm tra kết quả trả về</t>
  </si>
  <si>
    <t>3.1. Status 400 Bad request
3.2. Res body
Trống</t>
  </si>
  <si>
    <t>Trường "settingType": Kiểm tra nhập ký tự chữ thường không dấu</t>
  </si>
  <si>
    <t>Trường "settingType" Kiểm tra nhập ký tự chữ thường có dấu</t>
  </si>
  <si>
    <t>Trường "settingType" Kiểm tra nhập ký tự chữ in hoa</t>
  </si>
  <si>
    <t>Trường "settingType" Kiểm tra nhập ký tự số nguyên dương</t>
  </si>
  <si>
    <t>Trường "settingType" Kiểm tra nhập ký tự số nguyên âm</t>
  </si>
  <si>
    <t>Trường "settingType" Kiểm tra nhập ký tự số thập phân</t>
  </si>
  <si>
    <t>Trường "settingType" Kiểm tra nhập thẻ html</t>
  </si>
  <si>
    <t>Trường "settingType" Kiểm tra nhập lệnh sql</t>
  </si>
  <si>
    <t xml:space="preserve">Trường "settingType" Kiểm tra nhập đường link </t>
  </si>
  <si>
    <t xml:space="preserve">1. Req Body
- Nhập ký tự chữ thường không dấu vào trường "settingType"
- Các trường nhập hợp lệ
2. Bấm [Send]
3. Kiểm tra kết quả trả về
</t>
  </si>
  <si>
    <t xml:space="preserve">1. Req Body
- Nhập ký tự chữ thường có dấu vào trường "settingType"
- Các trường nhập hợp lệ
2. Bấm [Send]
3. Kiểm tra kết quả trả về
</t>
  </si>
  <si>
    <t xml:space="preserve">1. Req Body
- Nhập ký tự chữ in hoa vào trường "settingType"
- Các trường nhập hợp lệ
2. Bấm [Send]
3. Kiểm tra kết quả trả về
</t>
  </si>
  <si>
    <t xml:space="preserve">1. Req Body
- Nhập ký tự số nguyên dương vào trường "settingType"
- Các trường nhập hợp lệ
2. Bấm [Send]
3. Kiểm tra kết quả trả về
</t>
  </si>
  <si>
    <t xml:space="preserve">1. Req Body
- Nhập ký tự số nguyên âm vào trường "settingType"
- Các trường nhập hợp lệ
2. Bấm [Send]
3. Kiểm tra kết quả trả về
</t>
  </si>
  <si>
    <t xml:space="preserve">1. Req Body
- Nhập ký tự số thập phân vào trường "settingType"
- Các trường nhập hợp lệ
2. Bấm [Send]
3. Kiểm tra kết quả trả về
</t>
  </si>
  <si>
    <t xml:space="preserve">1. Req Body
- Nhập thẻ html vào trường "settingType"
- Các trường nhập hợp lệ
2. Bấm [Send]
3. Kiểm tra kết quả trả về
</t>
  </si>
  <si>
    <t xml:space="preserve">1. Req Body
- Nhập lệnh sql vào trường "settingType"
- Các trường nhập hợp lệ
2. Bấm [Send]
3. Kiểm tra kết quả trả về
</t>
  </si>
  <si>
    <t xml:space="preserve">1. Req Body
- Nhập đường link vào trường "settingType"
- Các trường nhập hợp lệ
2. Bấm [Send]
3. Kiểm tra kết quả trả về
</t>
  </si>
  <si>
    <t>Kiểm tra tính bắt buộc của trường "settingValue"</t>
  </si>
  <si>
    <t>Trường "settingValue" Kiểm tra nhập ký tự chữ thường không dấu khi "Setting Type" = tts-dialog</t>
  </si>
  <si>
    <t>Trường "settingValue" Kiểm tra nhập ký tự chữ thường có dấu khi "Setting Type" = tts-dialog</t>
  </si>
  <si>
    <t>Trường "settingValue" Kiểm tra nhập ký tự chữ in hoa khi "Setting Type" = tts-dialog</t>
  </si>
  <si>
    <t>Trường "settingValue" Kiểm tra nhập ký tự số nguyên dương khi "Setting Type" = tts-dialog</t>
  </si>
  <si>
    <t>Trường "settingValue" Kiểm tra nhập ký tự số nguyên âm khi "Setting Type" = tts-dialog</t>
  </si>
  <si>
    <t>Trường "settingValue" Kiểm tra nhập ký tự số thập phân khi "Setting Type" = tts-dialog</t>
  </si>
  <si>
    <t>Trường "settingValue" Kiểm tra nhập thẻ html khi "Setting Type" = tts-dialog</t>
  </si>
  <si>
    <t>Trường "settingValue" Kiểm tra nhập lệnh sql khi "Setting Type" = tts-dialog</t>
  </si>
  <si>
    <t>Trường "settingValue" Kiểm tra nhập đường link khi "Setting Type" = tts-dialog</t>
  </si>
  <si>
    <t>1. Req Body
- Xóa trường "settingValue"
- Các trường khác nhập hợp lệ
2. Bấm [Send]
3. Kiểm tra kết quả trả về</t>
  </si>
  <si>
    <t>1. Req Body
- Để trống trường "settingValue"
- Các trường khác nhập hợp lệ
2. Bấm [Send]
3. Kiểm tra kết quả trả về</t>
  </si>
  <si>
    <t>1. Req Body
- Nhập toàn dấu cách vào trường "settingValue"
- Các trường khác nhập hợp lệ
2. Bấm [Send]
3. Kiểm tra kết quả trả về</t>
  </si>
  <si>
    <t>1. Req Body
- Nhập dấu Tab vào trường "settingValue"
- Các trường khác nhập hợp lệ
2. Bấm [Send]
3. Kiểm tra kết quả trả về</t>
  </si>
  <si>
    <t xml:space="preserve">1. Req Body
- Nhập ký tự chữ thường không dấu vào trường "settingValue"
- Trường "settingType" = tts-dialog 
- Các trường nhập hợp lệ
2. Bấm [Send]
3. Kiểm tra kết quả trả về
</t>
  </si>
  <si>
    <t>{
    "settingValue": "hello",
    "siteId": "bitelll",
    "serviceCode": "confirm_customer_info_tts"
}</t>
  </si>
  <si>
    <t>{
    "settingType": "",
    "settingValue": "hello ${idType} ${idNo}",
    "siteId": "bitelll",
    "serviceCode": "confirm_customer_info_tts"
}</t>
  </si>
  <si>
    <t>{
    "settingType": "     ",
    "settingValue": "hello ${idType} ${idNo}",
    "siteId": "bitelll",
    "serviceCode": "confirm_customer_info_tts"
}</t>
  </si>
  <si>
    <t>{
    "settingType": "[Tab]",
    "settingValue": "hello ${idType} ${idNo}",
    "siteId": "bitelll",
    "serviceCode": "confirm_customer_info_tts"
}</t>
  </si>
  <si>
    <t>{
    "settingType": "dialog",
    "settingValue": "hello ${idType} ${idNo}",
    "siteId": "bitelll",
    "serviceCode": "confirm_customer_info_tts"
}</t>
  </si>
  <si>
    <t>{
    "settingType": "chào",
    "settingValue": "hello ${idType} ${idNo}",
    "siteId": "bitelll",
    "serviceCode": "confirm_customer_info_tts"
}</t>
  </si>
  <si>
    <t>{
    "settingType": "TTS",
    "settingValue": "hello ${idType} ${idNo}",
    "siteId": "bitelll",
    "serviceCode": "confirm_customer_info_tts"
}</t>
  </si>
  <si>
    <t>{
    "settingType": "!@~#$%^*()"&gt;&lt;?/:",
    "settingValue": "hello ${idType} ${idNo}",
    "siteId": "bitelll",
    "serviceCode": "confirm_customer_info_tts"
}</t>
  </si>
  <si>
    <t>{
    "settingType": "123",
    "settingValue": "hello ${idType} ${idNo}",
    "siteId": "bitelll",
    "serviceCode": "confirm_customer_info_tts"
}</t>
  </si>
  <si>
    <t>{
    "settingType": "-123",
    "settingValue": "hello ${idType} ${idNo}",
    "siteId": "bitelll",
    "serviceCode": "confirm_customer_info_tts"
}</t>
  </si>
  <si>
    <t>{
    "settingType": "12.3",
    "settingValue": "hello ${idType} ${idNo}",
    "siteId": "bitelll",
    "serviceCode": "confirm_customer_info_tts"
}</t>
  </si>
  <si>
    <t>{
    "settingType": "&lt;b&gt;hello&lt;/b&gt;",
    "settingValue": "hello ${idType} ${idNo}",
    "siteId": "bitelll",
    "serviceCode": "confirm_customer_info_tts"
}</t>
  </si>
  <si>
    <t>{
    "settingType": "&amp;",
    "settingValue": "select * from SMART_IVR_SETTING",
    "siteId": "bitelll",
    "serviceCode": "confirm_customer_info_tts"
}</t>
  </si>
  <si>
    <t>{
    "settingType": "&amp;",
    "settingValue": "https://youtube.com",
    "siteId": "bitelll",
    "serviceCode": "confirm_customer_info_tts"
}</t>
  </si>
  <si>
    <t>1. Req Body
- Nhập Null vào trường "settingValue"
- Các trường khác nhập hợp lệ
2. Bấm [Send]
3. Kiểm tra kết quả trả về</t>
  </si>
  <si>
    <t>{
    "settingType": "tts-dialog",
    "siteId": "bitelll",
    "serviceCode": "confirm_customer_info_tts"
}</t>
  </si>
  <si>
    <t>{
    "settingType": "tts-dialog",
    "settingValue": "",
    "siteId": "bitelll",
    "serviceCode": "confirm_customer_info_tts"
}</t>
  </si>
  <si>
    <t>{
    "settingType": "tts-dialog",
    "settingValue": "   ",
    "siteId": "bitelll",
    "serviceCode": "confirm_customer_info_tts"
}</t>
  </si>
  <si>
    <t>{
    "settingType": "tts-dialog",
    "settingValue": "Null",
    "siteId": "bitelll",
    "serviceCode": "confirm_customer_info_tts"
}</t>
  </si>
  <si>
    <t>{
    "settingType": "tts-dialog",
    "settingValue": "hello",
    "siteId": "bitelll",
    "serviceCode": "confirm_customer_info_tts"
}</t>
  </si>
  <si>
    <t xml:space="preserve">3.1. Status: 201 Created
3.2. Res body
</t>
  </si>
  <si>
    <t>3.1. Status: 201 Created
3.2. Res body
{
    "id": 91686,
    "siteId": "bitelll",
    "serviceCode": "confirm_customer_info_tts",
    "status": 1,
    "settingType": "tts-dialog",
    "settingValue": "hello",
    "createdBy": null,
    "updatedBy": null,
    "createdAt": "2023-04-19T04:57:06.826+0000",
    "updatedAt": "2023-04-19T05:57:25.651+0000"
}</t>
  </si>
  <si>
    <t>{
    "settingType": "tts-dialog",
    "settingValue": "chào",
    "siteId": "bitelll",
    "serviceCode": "confirm_customer_info_tts"
}</t>
  </si>
  <si>
    <t>3.1. Status: 201 Created
3.2. Res body
{
    "id": 91686,
    "siteId": "bitelll",
    "serviceCode": "confirm_customer_info_tts",
    "status": 1,
    "settingType": "tts-dialog",
    "settingValue": "chào",
    "createdBy": null,
    "updatedBy": null,
    "createdAt": "2023-04-19T04:57:06.826+0000",
    "updatedAt": "2023-04-19T05:58:05.852+0000"
}</t>
  </si>
  <si>
    <t>{
    "settingType": "tts-dialog",
    "settingValue": "HELLO",
    "siteId": "bitelll",
    "serviceCode": "confirm_customer_info_tts"
}</t>
  </si>
  <si>
    <t>Kiểm tra trim space đầu cuối của trường "settingType"</t>
  </si>
  <si>
    <t xml:space="preserve">1. Req Body
- Nhập ký tự có dấu cách ở đầu và cuối vào trường "settingType"
- Các trường nhập hợp lệ
2. Bấm [Send]
3. Kiểm tra kết quả trả về
</t>
  </si>
  <si>
    <t>{
    "settingType": "   tts-dialog    ",
    "settingValue": "HELLO",
    "siteId": "bitelll",
    "serviceCode": "confirm_customer_info_tts"
}</t>
  </si>
  <si>
    <t>{
    "settingType": "tts-dialog",
    "settingValue": "!@#$~%^*():&lt;&gt;?/.,",
    "siteId": "bitelll",
    "serviceCode": "confirm_customer_info_tts"
}</t>
  </si>
  <si>
    <t>3.1. Status: 201 Created
3.2. Res body
{
    "id": 91686,
    "siteId": "bitelll",
    "serviceCode": "confirm_customer_info_tts",
    "status": 1,
    "settingType": "tts-dialog",
    "settingValue": "!@#$~%^*():&lt;&gt;?/.,",
    "createdBy": null,
    "updatedBy": null,
    "createdAt": "2023-04-19T04:57:06.826+0000",
    "updatedAt": "2023-04-19T06:00:28.973+0000"
}</t>
  </si>
  <si>
    <t>Trường "settingValue" Kiểm tra nhập ký tự đặc biệt khi "Setting Type" = tts-dialog</t>
  </si>
  <si>
    <t>Trường "settingType" Kiểm tra nhập ký tự đặc biệt</t>
  </si>
  <si>
    <t>{
    "settingType": "tts-dialog",
    "settingValue": "12346",
    "siteId": "bitelll",
    "serviceCode": "confirm_customer_info_tts"
}</t>
  </si>
  <si>
    <t>3.1. Status: 201 Created
3.2. Res body
{
    "id": 91686,
    "siteId": "bitelll",
    "serviceCode": "confirm_customer_info_tts",
    "status": 1,
    "settingType": "tts-dialog",
    "settingValue": "12346",
    "createdBy": null,
    "updatedBy": null,
    "createdAt": "2023-04-19T04:57:06.826+0000",
    "updatedAt": "2023-04-19T06:01:28.422+0000"
}</t>
  </si>
  <si>
    <t>{
    "settingType": "tts-dialog",
    "settingValue": "-12346",
    "siteId": "bitelll",
    "serviceCode": "confirm_customer_info_tts"
}</t>
  </si>
  <si>
    <t>3.1. Status: 201 Created
3.2. Res body
{
    "id": 91686,
    "siteId": "bitelll",
    "serviceCode": "confirm_customer_info_tts",
    "status": 1,
    "settingType": "tts-dialog",
    "settingValue": "-12346",
    "createdBy": null,
    "updatedBy": null,
    "createdAt": "2023-04-19T04:57:06.826+0000",
    "updatedAt": "2023-04-19T06:01:42.604+0000"
}</t>
  </si>
  <si>
    <t>{
    "settingType": "tts-dialog",
    "settingValue": "-12.346",
    "siteId": "bitelll",
    "serviceCode": "confirm_customer_info_tts"
}</t>
  </si>
  <si>
    <t>3.1. Status: 201 Created
3.2. Res body
{
    "id": 91686,
    "siteId": "bitelll",
    "serviceCode": "confirm_customer_info_tts",
    "status": 1,
    "settingType": "tts-dialog",
    "settingValue": "-12.346",
    "createdBy": null,
    "updatedBy": null,
    "createdAt": "2023-04-19T04:57:06.826+0000",
    "updatedAt": "2023-04-19T06:02:03.986+0000"
}</t>
  </si>
  <si>
    <t>{
    "settingType": "tts-dialog",
    "settingValue": "&lt;p&gt;helo&lt;/p&gt;",
    "siteId": "bitelll",
    "serviceCode": "confirm_customer_info_tts"
}</t>
  </si>
  <si>
    <t>3.1. Status: 201 Created
3.2. Res body
{
    "id": 91686,
    "siteId": "bitelll",
    "serviceCode": "confirm_customer_info_tts",
    "status": 1,
    "settingType": "tts-dialog",
    "settingValue": "&lt;p&gt;helo&lt;/p&gt;",
    "createdBy": null,
    "updatedBy": null,
    "createdAt": "2023-04-19T04:57:06.826+0000",
    "updatedAt": "2023-04-19T06:02:25.837+0000"
}</t>
  </si>
  <si>
    <t>{
    "settingType": "tts-dialog",
    "settingValue": "select * from smart_ivr_setting",
    "siteId": "bitelll",
    "serviceCode": "confirm_customer_info_tts"
}</t>
  </si>
  <si>
    <t>3.1. Status: 201 Created
3.2. Res body
{
    "id": 91686,
    "siteId": "bitelll",
    "serviceCode": "confirm_customer_info_tts",
    "status": 1,
    "settingType": "tts-dialog",
    "settingValue": "select * from smart_ivr_setting",
    "createdBy": null,
    "updatedBy": null,
    "createdAt": "2023-04-19T04:57:06.826+0000",
    "updatedAt": "2023-04-19T06:02:50.103+0000"
}</t>
  </si>
  <si>
    <t>{
    "settingType": "tts-dialog",
    "settingValue": "https://youtube.com",
    "siteId": "bitelll",
    "serviceCode": "confirm_customer_info_tts"
}</t>
  </si>
  <si>
    <t>3.1. Status: 201 Created
3.2. Res body
{
    "id": 91686,
    "siteId": "bitelll",
    "serviceCode": "confirm_customer_info_tts",
    "status": 1,
    "settingType": "tts-dialog",
    "settingValue": "https://youtube.com",
    "createdBy": null,
    "updatedBy": null,
    "createdAt": "2023-04-19T04:57:06.826+0000",
    "updatedAt": "2023-04-19T06:03:09.190+0000"
}</t>
  </si>
  <si>
    <t>{
    "settingType": "tts-dialog",
    "settingValue": "        https://youtube.com         ",
    "siteId": "bitelll",
    "serviceCode": "confirm_customer_info_tts"
}</t>
  </si>
  <si>
    <t>3.1. Status: 201 Created
3.2. Res body
{
    "id": 91686,
    "siteId": "bitelll",
    "serviceCode": "confirm_customer_info_tts",
    "status": 1,
    "settingType": "tts-dialog",
    "settingValue": "        https://youtube.com         ",
    "createdBy": null,
    "updatedBy": null,
    "createdAt": "2023-04-19T04:57:06.826+0000",
    "updatedAt": "2023-04-19T06:03:51.391+0000"
}</t>
  </si>
  <si>
    <t>Kiểm tra tính bắt buộc của trường "siteId"</t>
  </si>
  <si>
    <t>1. Req Body
- Xóa trường "siteId"
- Các trường khác nhập hợp lệ
2. Bấm [Send]
3. Kiểm tra kết quả trả về</t>
  </si>
  <si>
    <t>1. Req Body
- Để trống trường "siteId"
- Các trường khác nhập hợp lệ
2. Bấm [Send]
3. Kiểm tra kết quả trả về</t>
  </si>
  <si>
    <t>1. Req Body
- Nhập toàn dấu cách vào trường "siteId"
- Các trường khác nhập hợp lệ
2. Bấm [Send]
3. Kiểm tra kết quả trả về</t>
  </si>
  <si>
    <t>1. Req Body
- Nhập dấu Tab vào trường "siteId"
- Các trường khác nhập hợp lệ
2. Bấm [Send]
3. Kiểm tra kết quả trả về</t>
  </si>
  <si>
    <t>1. Req Body
- Nhập Null vào trường "siteId"
- Các trường khác nhập hợp lệ
2. Bấm [Send]
3. Kiểm tra kết quả trả về</t>
  </si>
  <si>
    <t xml:space="preserve">1. Req Body
- Nhập ký tự chữ thường có dấu vào trường "siteId"
- Các trường nhập hợp lệ
2. Bấm [Send]
3. Kiểm tra kết quả trả về
</t>
  </si>
  <si>
    <t xml:space="preserve">1. Req Body
- Nhập ký tự chữ in hoa vào trường "siteId"
- Các trường nhập hợp lệ
2. Bấm [Send]
3. Kiểm tra kết quả trả về
</t>
  </si>
  <si>
    <t xml:space="preserve">1. Req Body
- Nhập ký tự số nguyên dương vào trường "siteId"
- Các trường nhập hợp lệ
2. Bấm [Send]
3. Kiểm tra kết quả trả về
</t>
  </si>
  <si>
    <t xml:space="preserve">1. Req Body
- Nhập ký tự số nguyên âm vào trường "siteId"
- Các trường nhập hợp lệ
2. Bấm [Send]
3. Kiểm tra kết quả trả về
</t>
  </si>
  <si>
    <t xml:space="preserve">1. Req Body
- Nhập ký tự số thập phân vào trường "siteId"
- Các trường nhập hợp lệ
2. Bấm [Send]
3. Kiểm tra kết quả trả về
</t>
  </si>
  <si>
    <t xml:space="preserve">1. Req Body
- Nhập thẻ html vào trường "siteId"
- Các trường nhập hợp lệ
2. Bấm [Send]
3. Kiểm tra kết quả trả về
</t>
  </si>
  <si>
    <t xml:space="preserve">1. Req Body
- Nhập lệnh sql vào trường "siteId"
- Các trường nhập hợp lệ
2. Bấm [Send]
3. Kiểm tra kết quả trả về
</t>
  </si>
  <si>
    <t xml:space="preserve">1. Req Body
- Nhập đường link vào trường "siteId"
- Các trường nhập hợp lệ
2. Bấm [Send]
3. Kiểm tra kết quả trả về
</t>
  </si>
  <si>
    <t>Kiểm tra trim space đầu cuối của trường "siteId"</t>
  </si>
  <si>
    <t xml:space="preserve">1. Req Body
- Nhập chuỗi ký tự có dấu cách ở đầu và cuối vào trường "siteId"
- Các trường nhập hợp lệ
2. Bấm [Send]
3. Kiểm tra kết quả trả về
</t>
  </si>
  <si>
    <t>{
    "settingType": "tts-dialog",
    "settingValue": "Hello, your ${idType} ${idNo}",
    "serviceCode": "confirm_customer_info_tts"
}</t>
  </si>
  <si>
    <t>{
    "settingType": "tts-dialog",
    "settingValue": "Hello, your ${idType} ${idNo}",
    "siteId": "",
    "serviceCode": "confirm_customer_info_tts"
}</t>
  </si>
  <si>
    <t>{
    "settingType": "tts-dialog",
    "settingValue": "Hello, your ${idType} ${idNo}",
    "siteId": "    ",
    "serviceCode": "confirm_customer_info_tts"
}</t>
  </si>
  <si>
    <t>{
    "settingType": "tts-dialog",
    "settingValue": "Hello, your ${idType} ${idNo}",
    "siteId": " ",
    "serviceCode": "confirm_customer_info_tts"
}</t>
  </si>
  <si>
    <t>{
    "settingType": "tts-dialog",
    "settingValue": "Hello, your ${idType} ${idNo}",
    "siteId": "Null",
    "serviceCode": "confirm_customer_info_tts"
}</t>
  </si>
  <si>
    <t>Kiểm tra trim space đầu cuối của trường "settingValue" khii "settingType'=tts-dialog</t>
  </si>
  <si>
    <t xml:space="preserve">1. Req Body
- Nhập ký tự chữ thường không dấu vào trường "siteId"
- Trường "settingType" = tts-timeout 
- Các trường nhập hợp lệ
2. Bấm [Send]
3. Kiểm tra kết quả trả về
</t>
  </si>
  <si>
    <t>Trường "settingValue" Kiểm tra nhập ký tự chữ thường không dấu khi "Setting Type" = tts-timeout</t>
  </si>
  <si>
    <t>Trường "settingValue" Kiểm tra nhập ký tự chữ thường có dấu khi "Setting Type" = tts-timeout</t>
  </si>
  <si>
    <t>Kiểm tra trim space đầu cuối của trường "settingValue" khii "settingType'=tts-timeout</t>
  </si>
  <si>
    <t>Trường "settingValue" Kiểm tra nhập đường link khi "Setting Type" = tts-timeout</t>
  </si>
  <si>
    <t>Trường "settingValue" Kiểm tra nhập lệnh sql khi "Setting Type" = tts-timeout</t>
  </si>
  <si>
    <t>Trường "settingValue" Kiểm tra nhập thẻ html khi "Setting Type" = tts-timeout</t>
  </si>
  <si>
    <t>Trường "settingValue" Kiểm tra nhập ký tự số thập phân khi "Setting Type" = tts-timeout</t>
  </si>
  <si>
    <t>Trường "settingValue" Kiểm tra nhập ký tự số nguyên âm khi "Setting Type" = tts-timeout</t>
  </si>
  <si>
    <t>Trường "settingValue" Kiểm tra nhập ký tự số nguyên dương khi "Setting Type" = tts-timeout</t>
  </si>
  <si>
    <t>Trường "settingValue" Kiểm tra nhập ký tự đặc biệt khi "Setting Type" = tts-timeout</t>
  </si>
  <si>
    <t>Trường "settingValue" Kiểm tra nhập ký tự chữ in hoa khi "Setting Type" = tts-timeout</t>
  </si>
  <si>
    <t xml:space="preserve">1. Req Body
- Nhập ký tự chữ thường có dấu vào trường "siteId"
- Trường "settingType" = tts-timeout 
- Các trường nhập hợp lệ
2. Bấm [Send]
3. Kiểm tra kết quả trả về
</t>
  </si>
  <si>
    <t xml:space="preserve">1. Req Body
- Nhập ký tự chữ in hoa vào trường "siteId"
- Trường "settingType" = tts-timeout 
- Các trường nhập hợp lệ
2. Bấm [Send]
3. Kiểm tra kết quả trả về
</t>
  </si>
  <si>
    <t xml:space="preserve">1. Req Body
- Nhập ký tự số nguyên dương vào trường "siteId"
- Trường "settingType" = tts-timeout 
- Các trường nhập hợp lệ
2. Bấm [Send]
3. Kiểm tra kết quả trả về
</t>
  </si>
  <si>
    <t xml:space="preserve">1. Req Body
- Nhập ký tự số nguyên âm vào trường "siteId"
- Trường "settingType" = tts-timeout 
- Các trường nhập hợp lệ
2. Bấm [Send]
3. Kiểm tra kết quả trả về
</t>
  </si>
  <si>
    <t xml:space="preserve">1. Req Body
- Nhập ký tự số thập phân vào trường "siteId"
- Trường "settingType" = tts-timeout 
- Các trường nhập hợp lệ
2. Bấm [Send]
3. Kiểm tra kết quả trả về
</t>
  </si>
  <si>
    <t xml:space="preserve">1. Req Body
- Nhập thẻ html vào trường "siteId"
- Trường "settingType" = tts-timeout 
- Các trường nhập hợp lệ
2. Bấm [Send]
3. Kiểm tra kết quả trả về
</t>
  </si>
  <si>
    <t xml:space="preserve">1. Req Body
- Nhập lệnh sql vào trường "siteId"
- Trường "settingType" = tts-timeout 
- Các trường nhập hợp lệ
2. Bấm [Send]
3. Kiểm tra kết quả trả về
</t>
  </si>
  <si>
    <t xml:space="preserve">1. Req Body
- Nhập đường link vào trường "siteId"
- Trường "settingType" = tts-timeout 
- Các trường nhập hợp lệ
2. Bấm [Send]
3. Kiểm tra kết quả trả về
</t>
  </si>
  <si>
    <t xml:space="preserve">1. Req Body
- Nhập chuỗi ký tự có dấu cách ở đầu và cuối vào trường "siteId"
- Trường "settingType" = tts-timeout 
- Các trường nhập hợp lệ
2. Bấm [Send]
3. Kiểm tra kết quả trả về
</t>
  </si>
  <si>
    <t xml:space="preserve">1. Req Body
- Nhập ký tự chữ thường có dấu vào trường "settingValue"
- Trường "settingType" = tts-dialog 
- Các trường nhập hợp lệ
2. Bấm [Send]
3. Kiểm tra kết quả trả về
</t>
  </si>
  <si>
    <t xml:space="preserve">1. Req Body
- Nhập ký tự chữ in hoa vào trường "settingValue"
- Trường "settingType" = tts-dialog 
- Các trường nhập hợp lệ
2. Bấm [Send]
3. Kiểm tra kết quả trả về
</t>
  </si>
  <si>
    <t xml:space="preserve">1. Req Body
- Nhập ký tự đặc biệt không chứa dấu "&amp;' vào trường 
"settingValue"
- Trường "settingType" = tts-dialog 
- Các trường nhập hợp lệ
2. Bấm [Send]
3. Kiểm tra kết quả trả về
</t>
  </si>
  <si>
    <t xml:space="preserve">1. Req Body
- Nhập ký tự số nguyên dương vào trường "settingValue"
- Trường "settingType" = tts-dialog 
- Các trường nhập hợp lệ
2. Bấm [Send]
3. Kiểm tra kết quả trả về
</t>
  </si>
  <si>
    <t xml:space="preserve">1. Req Body
- Nhập ký tự số nguyên âm vào trường "settingValue"
- Trường "settingType" = tts-dialog 
- Các trường nhập hợp lệ
2. Bấm [Send]
3. Kiểm tra kết quả trả về
</t>
  </si>
  <si>
    <t xml:space="preserve">1. Req Body
- Nhập ký tự số thập phân vào trường "settingValue"
- Trường "settingType" = tts-dialog 
- Các trường nhập hợp lệ
2. Bấm [Send]
3. Kiểm tra kết quả trả về
</t>
  </si>
  <si>
    <t xml:space="preserve">1. Req Body
- Nhập thẻ html vào trường "settingValue"
- Trường "settingType" = tts-dialog 
- Các trường nhập hợp lệ
2. Bấm [Send]
3. Kiểm tra kết quả trả về
</t>
  </si>
  <si>
    <t xml:space="preserve">1. Req Body
- Nhập lệnh sql vào trường "settingValue"
- Trường "settingType" = tts-dialog 
- Các trường nhập hợp lệ
2. Bấm [Send]
3. Kiểm tra kết quả trả về
</t>
  </si>
  <si>
    <t xml:space="preserve">1. Req Body
- Nhập đường link vào trường "settingValue"
- Trường "settingType" = tts-dialog 
- Các trường nhập hợp lệ
2. Bấm [Send]
3. Kiểm tra kết quả trả về
</t>
  </si>
  <si>
    <t xml:space="preserve">1. Req Body
- Nhập chuỗi ký tự có dấu cách ở đầu và cuối vào trường "settingValue"
- Trường "settingType" = tts-dialog 
- Các trường nhập hợp lệ
2. Bấm [Send]
3. Kiểm tra kết quả trả về
</t>
  </si>
  <si>
    <t>{
    "settingType": "tts-timeout",
    "settingValue": "helloooo",
    "siteId": "bitell",
    "serviceCode": "confirm_customer_info_tts"
}</t>
  </si>
  <si>
    <t>3.1. Status: 400
3.2. Res body
trống</t>
  </si>
  <si>
    <t>{
    "settingType": "tts-timeout",
    "settingValue": "chào",
    "siteId": "bitell",
    "serviceCode": "confirm_customer_info_tts"
}</t>
  </si>
  <si>
    <t>{
    "settingType": "tts-timeout",
    "settingValue": "HELLOOO",
    "siteId": "bitell",
    "serviceCode": "confirm_customer_info_tts"
}</t>
  </si>
  <si>
    <t>{
    "settingType": "tts-timeout",
    "settingValue": "~!@#%^&amp;*()_+:}?&gt;&lt;",
    "siteId": "bitell",
    "serviceCode": "confirm_customer_info_tts"
}</t>
  </si>
  <si>
    <t>{
    "settingType": "tts-timeout",
    "settingValue": "12345",
    "siteId": "bitell",
    "serviceCode": "confirm_customer_info_tts"
}</t>
  </si>
  <si>
    <t>3.1. Status: 201 Created
3.2. Res body
{
    "id": 91689,
    "siteId": "bitell",
    "serviceCode": "confirm_customer_info_tts",
    "status": 1,
    "settingType": "tts-timeout",
    "settingValue": "12345",
    "createdBy": null,
    "updatedBy": null,
    "createdAt": "2023-04-19T06:14:33.285+0000",
    "updatedAt": null
}</t>
  </si>
  <si>
    <t>{
    "settingType": "tts-timeout",
    "settingValue": "-12345",
    "siteId": "bitell",
    "serviceCode": "confirm_customer_info_tts"
}</t>
  </si>
  <si>
    <t>{
    "settingType": "tts-timeout",
    "settingValue": "12.345",
    "siteId": "bitell",
    "serviceCode": "confirm_customer_info_tts"
}</t>
  </si>
  <si>
    <t>{
    "settingType": "tts-timeout",
    "settingValue": "&lt;p&gt;helo&lt;/p&gt;",
    "siteId": "bitell",
    "serviceCode": "confirm_customer_info_tts"
}</t>
  </si>
  <si>
    <t>{
    "settingType": "tts-timeout",
    "settingValue": "select * from smart_ivr_setting",
    "siteId": "bitell",
    "serviceCode": "confirm_customer_info_tts"
}</t>
  </si>
  <si>
    <t>{
    "settingType": "tts-timeout",
    "settingValue": "https://youtube.com",
    "siteId": "bitell",
    "serviceCode": "confirm_customer_info_tts"
}</t>
  </si>
  <si>
    <t>{
    "settingType": "tts-timeout",
    "settingValue": "    224     ",
    "siteId": "bitell",
    "serviceCode": "confirm_customer_info_tts"
}</t>
  </si>
  <si>
    <t>Trường "siteId" Kiểm tra nhập ký tự chữ thường không dấu</t>
  </si>
  <si>
    <t>Trường "siteId" Kiểm tra nhập ký tự chữ thường có dấu</t>
  </si>
  <si>
    <t xml:space="preserve">1. Req Body
- Nhập ký tự chữ thường không dấu vào trường "siteId"
- Các trường nhập hợp lệ
2. Bấm [Send]
3. Kiểm tra kết quả trả về
</t>
  </si>
  <si>
    <t xml:space="preserve">Trường "siteId" Kiểm tra nhập ký tự chữ in hoa </t>
  </si>
  <si>
    <t>Trường "siteId" Kiểm tra nhập ký tự đặc biệt</t>
  </si>
  <si>
    <t xml:space="preserve">Trường "siteId" Kiểm tra nhập ký tự số nguyên dương </t>
  </si>
  <si>
    <t xml:space="preserve">Trường "siteId" Kiểm tra nhập ký tự số nguyên âm </t>
  </si>
  <si>
    <t xml:space="preserve">Trường "siteId" Kiểm tra nhập ký tự số thập phân </t>
  </si>
  <si>
    <t xml:space="preserve">Trường "siteId" Kiểm tra nhập thẻ html </t>
  </si>
  <si>
    <t>Trường "siteId" Kiểm tra nhập lệnh sql</t>
  </si>
  <si>
    <t xml:space="preserve">Trường "siteId" Kiểm tra nhập đường link </t>
  </si>
  <si>
    <t>{
    "settingType": "tts-timeout",
    "settingValue": "12344",
    "siteId": "bitell",
    "serviceCode": "confirm_customer_info_tts"
}</t>
  </si>
  <si>
    <t>3.1. Status: 201 Created
3.2. Res body
{
    "id": 91689,
    "siteId": "bitell",
    "serviceCode": "confirm_customer_info_tts",
    "status": 1,
    "settingType": "tts-timeout",
    "settingValue": "12344",
    "createdBy": null,
    "updatedBy": null,
    "createdAt": "2023-04-19T06:14:33.285+0000",
    "updatedAt": "2023-04-19T06:17:56.252+0000"
}</t>
  </si>
  <si>
    <t>{
    "settingType": "tts-timeout",
    "settingValue": "12344",
    "siteId": "việt nam",
    "serviceCode": "confirm_customer_info_tts"
}</t>
  </si>
  <si>
    <t>3.1. Status: 201 Created
3.2. Res body
{
    "id": 91690,
    "siteId": "việt nam",
    "serviceCode": "confirm_customer_info_tts",
    "status": 1,
    "settingType": "tts-timeout",
    "settingValue": "12344",
    "createdBy": null,
    "updatedBy": null,
    "createdAt": "2023-04-19T06:18:14.911+0000",
    "updatedAt": null
}</t>
  </si>
  <si>
    <t>{
    "settingType": "tts-timeout",
    "settingValue": "12344",
    "siteId": "VIE",
    "serviceCode": "confirm_customer_info_tts"
}</t>
  </si>
  <si>
    <t>3.1. Status: 201 Created
3.2. Res body
{
    "id": 91691,
    "siteId": "VIE",
    "serviceCode": "confirm_customer_info_tts",
    "status": 1,
    "settingType": "tts-timeout",
    "settingValue": "12344",
    "createdBy": null,
    "updatedBy": null,
    "createdAt": "2023-04-19T06:18:42.749+0000",
    "updatedAt": null
}</t>
  </si>
  <si>
    <t xml:space="preserve">1. Req Body
- Nhập ký tự đặc biệt vào trường "siteId"
- Các trường nhập hợp lệ
2. Bấm [Send]
3. Kiểm tra kết quả trả về
</t>
  </si>
  <si>
    <t xml:space="preserve">1. Req Body
- Nhập ký tự đặc biệt vào trường "siteId"
- Trường "settingType" = tts-timeout 
- Các trường nhập hợp lệ
2. Bấm [Send]
3. Kiểm tra kết quả trả về
</t>
  </si>
  <si>
    <t xml:space="preserve">1. Req Body
- Nhập ký tự đặc biệt vào trường "settingType"
- Các trường nhập hợp lệ
2. Bấm [Send]
3. Kiểm tra kết quả trả về
</t>
  </si>
  <si>
    <t>{
    "settingType": "tts-timeout",
    "settingValue": "12344",
    "siteId": "!@#$%^&amp;*()}:&gt;&lt;?",
    "serviceCode": "confirm_customer_info_tts"
}</t>
  </si>
  <si>
    <t>3.1. Status: 201 Created
3.2. Res body
{
    "id": 91692,
    "siteId": "!@#$%^&amp;*()}:&gt;&lt;?",
    "serviceCode": "confirm_customer_info_tts",
    "status": 1,
    "settingType": "tts-timeout",
    "settingValue": "12344",
    "createdBy": null,
    "updatedBy": null,
    "createdAt": "2023-04-19T06:19:55.161+0000",
    "updatedAt": null
}</t>
  </si>
  <si>
    <t>{
    "settingType": "tts-timeout",
    "settingValue": "12344",
    "siteId": "14234",
    "serviceCode": "confirm_customer_info_tts"
}</t>
  </si>
  <si>
    <t>3.1. Status: 201 Created
3.2. Res body
{
    "id": 91693,
    "siteId": "14234",
    "serviceCode": "confirm_customer_info_tts",
    "status": 1,
    "settingType": "tts-timeout",
    "settingValue": "12344",
    "createdBy": null,
    "updatedBy": null,
    "createdAt": "2023-04-19T06:20:22.966+0000",
    "updatedAt": null
}</t>
  </si>
  <si>
    <t>{
    "settingType": "tts-timeout",
    "settingValue": "12344",
    "siteId": "-14234",
    "serviceCode": "confirm_customer_info_tts"
}</t>
  </si>
  <si>
    <t>3.1. Status: 201 Created
3.2. Res body
{
    "id": 91694,
    "siteId": "-14234",
    "serviceCode": "confirm_customer_info_tts",
    "status": 1,
    "settingType": "tts-timeout",
    "settingValue": "12344",
    "createdBy": null,
    "updatedBy": null,
    "createdAt": "2023-04-19T06:20:39.101+0000",
    "updatedAt": null
}</t>
  </si>
  <si>
    <t>{
    "settingType": "tts-timeout",
    "settingValue": "12344",
    "siteId": "1.4234",
    "serviceCode": "confirm_customer_info_tts"
}</t>
  </si>
  <si>
    <t>3.1. Status: 201 Created
3.2. Res body
{
    "id": 91695,
    "siteId": "1.4234",
    "serviceCode": "confirm_customer_info_tts",
    "status": 1,
    "settingType": "tts-timeout",
    "settingValue": "12344",
    "createdBy": null,
    "updatedBy": null,
    "createdAt": "2023-04-19T06:20:57.368+0000",
    "updatedAt": null
}</t>
  </si>
  <si>
    <t>{
    "settingType": "tts-timeout",
    "settingValue": "12344",
    "siteId": "&lt;p&gt;xin chào việt nam&lt;/p&gt;",
    "serviceCode": "confirm_customer_info_tts"
}</t>
  </si>
  <si>
    <t>3.1. Status: 201 Created
3.2. Res body
{
    "id": 91696,
    "siteId": "&lt;p&gt;xin chào việt nam&lt;/p&gt;",
    "serviceCode": "confirm_customer_info_tts",
    "status": 1,
    "settingType": "tts-timeout",
    "settingValue": "12344",
    "createdBy": null,
    "updatedBy": null,
    "createdAt": "2023-04-19T06:21:17.719+0000",
    "updatedAt": null
}</t>
  </si>
  <si>
    <t>{
    "settingType": "tts-timeout",
    "settingValue": "12344",
    "siteId": "select * from smart_ivr_setting",
    "serviceCode": "confirm_customer_info_tts"
}</t>
  </si>
  <si>
    <t>3.1. Status: 201 Created
3.2. Res body
{
    "id": 91697,
    "siteId": "select * from smart_ivr_setting",
    "serviceCode": "confirm_customer_info_tts",
    "status": 1,
    "settingType": "tts-timeout",
    "settingValue": "12344",
    "createdBy": null,
    "updatedBy": null,
    "createdAt": "2023-04-19T06:21:37.738+0000",
    "updatedAt": null
}</t>
  </si>
  <si>
    <t>{
    "settingType": "tts-timeout",
    "settingValue": "12344",
    "siteId": "https://youtube.com",
    "serviceCode": "confirm_customer_info_tts"
}</t>
  </si>
  <si>
    <t>3.1. Status: 201 Created
3.2. Res body
{
    "id": 91698,
    "siteId": "https://youtube.com",
    "serviceCode": "confirm_customer_info_tts",
    "status": 1,
    "settingType": "tts-timeout",
    "settingValue": "12344",
    "createdBy": null,
    "updatedBy": null,
    "createdAt": "2023-04-19T06:21:57.993+0000",
    "updatedAt": null
}</t>
  </si>
  <si>
    <t>{
    "settingType": "tts-timeout",
    "settingValue": "12344",
    "siteId": "         https://youtube.com             ",
    "serviceCode": "confirm_customer_info_tts"
}</t>
  </si>
  <si>
    <t>3.1. Status: 201 Created
3.2. Res body
{
    "id": 91699,
    "siteId": "         https://youtube.com             ",
    "serviceCode": "confirm_customer_info_tts",
    "status": 1,
    "settingType": "tts-timeout",
    "settingValue": "12344",
    "createdBy": null,
    "updatedBy": null,
    "createdAt": "2023-04-19T06:22:14.060+0000",
    "updatedAt": null
}</t>
  </si>
  <si>
    <t>Kiểm tra tính bắt buộc của trường "serviceCode"</t>
  </si>
  <si>
    <t>1. Req Body
- Xóa trường "serviceCode"
- Các trường khác nhập hợp lệ
2. Bấm [Send]
3. Kiểm tra kết quả trả về</t>
  </si>
  <si>
    <t>1. Req Body
- Để trống trường "serviceCode"
- Các trường khác nhập hợp lệ
2. Bấm [Send]
3. Kiểm tra kết quả trả về</t>
  </si>
  <si>
    <t>1. Req Body
- Nhập toàn dấu cách vào trường "serviceCode"
- Các trường khác nhập hợp lệ
2. Bấm [Send]
3. Kiểm tra kết quả trả về</t>
  </si>
  <si>
    <t>1. Req Body
- Nhập dấu Tab vào trường "serviceCode"
- Các trường khác nhập hợp lệ
2. Bấm [Send]
3. Kiểm tra kết quả trả về</t>
  </si>
  <si>
    <t>1. Req Body
- Nhập Null vào trường "serviceCode"
- Các trường khác nhập hợp lệ
2. Bấm [Send]
3. Kiểm tra kết quả trả về</t>
  </si>
  <si>
    <t>Trường "serviceCode" Kiểm tra nhập ký tự chữ thường không dấu</t>
  </si>
  <si>
    <t xml:space="preserve">1. Req Body
- Nhập ký tự chữ thường không dấu vào trường "serviceCode"
- Các trường nhập hợp lệ
2. Bấm [Send]
3. Kiểm tra kết quả trả về
</t>
  </si>
  <si>
    <t>Trường "serviceCode" Kiểm tra nhập ký tự chữ thường có dấu</t>
  </si>
  <si>
    <t xml:space="preserve">1. Req Body
- Nhập ký tự chữ thường có dấu vào trường "serviceCode"
- Các trường nhập hợp lệ
2. Bấm [Send]
3. Kiểm tra kết quả trả về
</t>
  </si>
  <si>
    <t xml:space="preserve">Trường "serviceCode" Kiểm tra nhập ký tự chữ in hoa </t>
  </si>
  <si>
    <t xml:space="preserve">1. Req Body
- Nhập ký tự chữ in hoa vào trường "serviceCode"
- Các trường nhập hợp lệ
2. Bấm [Send]
3. Kiểm tra kết quả trả về
</t>
  </si>
  <si>
    <t>Trường "serviceCode" Kiểm tra nhập ký tự đặc biệt</t>
  </si>
  <si>
    <t xml:space="preserve">1. Req Body
- Nhập ký tự đặc biệt vào trường "serviceCode"
- Các trường nhập hợp lệ
2. Bấm [Send]
3. Kiểm tra kết quả trả về
</t>
  </si>
  <si>
    <t xml:space="preserve">Trường "serviceCode" Kiểm tra nhập ký tự số nguyên dương </t>
  </si>
  <si>
    <t xml:space="preserve">1. Req Body
- Nhập ký tự số nguyên dương vào trường "serviceCode"
- Các trường nhập hợp lệ
2. Bấm [Send]
3. Kiểm tra kết quả trả về
</t>
  </si>
  <si>
    <t xml:space="preserve">Trường "serviceCode" Kiểm tra nhập ký tự số nguyên âm </t>
  </si>
  <si>
    <t xml:space="preserve">1. Req Body
- Nhập ký tự số nguyên âm vào trường "serviceCode"
- Các trường nhập hợp lệ
2. Bấm [Send]
3. Kiểm tra kết quả trả về
</t>
  </si>
  <si>
    <t xml:space="preserve">Trường "serviceCode" Kiểm tra nhập ký tự số thập phân </t>
  </si>
  <si>
    <t xml:space="preserve">1. Req Body
- Nhập ký tự số thập phân vào trường "serviceCode"
- Các trường nhập hợp lệ
2. Bấm [Send]
3. Kiểm tra kết quả trả về
</t>
  </si>
  <si>
    <t xml:space="preserve">Trường "serviceCode" Kiểm tra nhập thẻ html </t>
  </si>
  <si>
    <t xml:space="preserve">1. Req Body
- Nhập thẻ html vào trường "serviceCode"
- Các trường nhập hợp lệ
2. Bấm [Send]
3. Kiểm tra kết quả trả về
</t>
  </si>
  <si>
    <t>Trường "serviceCode" Kiểm tra nhập lệnh sql</t>
  </si>
  <si>
    <t xml:space="preserve">1. Req Body
- Nhập lệnh sql vào trường "serviceCode"
- Các trường nhập hợp lệ
2. Bấm [Send]
3. Kiểm tra kết quả trả về
</t>
  </si>
  <si>
    <t xml:space="preserve">Trường "serviceCode" Kiểm tra nhập đường link </t>
  </si>
  <si>
    <t xml:space="preserve">1. Req Body
- Nhập đường link vào trường "serviceCode"
- Các trường nhập hợp lệ
2. Bấm [Send]
3. Kiểm tra kết quả trả về
</t>
  </si>
  <si>
    <t>Kiểm tra trim space đầu cuối của trường "serviceCode"</t>
  </si>
  <si>
    <t xml:space="preserve">1. Req Body
- Nhập chuỗi ký tự có dấu cách ở đầu và cuối vào trường "serviceCode"
- Các trường nhập hợp lệ
2. Bấm [Send]
3. Kiểm tra kết quả trả về
</t>
  </si>
  <si>
    <t>3.1. Status 201 Created
3.2. Res body
{
    "id": 91686,
    "siteId": "bitelll",
    "serviceCode": "confirm_customer_info_tts",
    "status": 1,
    "settingType": "tts-dialog",
    "settingValue": "Null",
    "createdBy": null,
    "updatedBy": null,
    "createdAt": "2023-04-19T04:57:06.826+0000",
    "updatedAt": "2023-04-19T05:57:01.481+0000"
}</t>
  </si>
  <si>
    <t>3.1. Status 201 Created
3.2. Res body
{
    "id": 91688,
    "siteId": "Null",
    "serviceCode": "confirm_customer_info_tts",
    "status": 1,
    "settingType": "tts-dialog",
    "settingValue": "Hello, your ${idType} ${idNo}",
    "createdBy": null,
    "updatedBy": null,
    "createdAt": "2023-04-19T06:07:09.026+0000",
    "updatedAt": null
}</t>
  </si>
  <si>
    <t>{
    "settingType": "tts-timeout",
    "settingValue": "12344",
    "siteId": "bitel"
}</t>
  </si>
  <si>
    <t>{
    "settingType": "tts-timeout",
    "settingValue": "12344",
    "siteId": "bitel",
    "serviceCode": ""
}</t>
  </si>
  <si>
    <t>{
    "settingType": "tts-timeout",
    "settingValue": "12344",
    "siteId": "bitel",
    "serviceCode": "    "
}</t>
  </si>
  <si>
    <t>{
    "settingType": "tts-timeout",
    "settingValue": "12344",
    "siteId": "bitel",
    "serviceCode": "Null"
}</t>
  </si>
  <si>
    <t>3.1. Status 201 Created
3.2. Res body
{
    "id": 91700,
    "siteId": "bitel",
    "serviceCode": "Null",
    "status": 1,
    "settingType": "tts-timeout",
    "settingValue": "12344",
    "createdBy": null,
    "updatedBy": null,
    "createdAt": "2023-04-19T06:27:23.949+0000",
    "updatedAt": null
}</t>
  </si>
  <si>
    <t>{
    "settingType": "tts-timeout",
    "settingValue": "12344",
    "siteId": "bitel",
    "serviceCode": "confirm"
}</t>
  </si>
  <si>
    <t>3.1. Status: 201 Created
3.2. Res body
{
    "id": 91701,
    "siteId": "bitel",
    "serviceCode": "confirm",
    "status": 1,
    "settingType": "tts-timeout",
    "settingValue": "12344",
    "createdBy": null,
    "updatedBy": null,
    "createdAt": "2023-04-19T06:28:29.227+0000",
    "updatedAt": null
}</t>
  </si>
  <si>
    <t>{
    "settingType": "tts-timeout",
    "settingValue": "12344",
    "siteId": "bitel",
    "serviceCode": "xác nhận"
}</t>
  </si>
  <si>
    <t>3.1. Status: 201 Created
3.2. Res body
{
    "id": 91702,
    "siteId": "bitel",
    "serviceCode": "xác nhận",
    "status": 1,
    "settingType": "tts-timeout",
    "settingValue": "12344",
    "createdBy": null,
    "updatedBy": null,
    "createdAt": "2023-04-19T06:28:42.254+0000",
    "updatedAt": null
}</t>
  </si>
  <si>
    <t>{
    "settingType": "tts-timeout",
    "settingValue": "12344",
    "siteId": "bitel",
    "serviceCode": "CF"
}</t>
  </si>
  <si>
    <t>3.1. Status: 201 Created
3.2. Res body
{
    "id": 91703,
    "siteId": "bitel",
    "serviceCode": "CF",
    "status": 1,
    "settingType": "tts-timeout",
    "settingValue": "12344",
    "createdBy": null,
    "updatedBy": null,
    "createdAt": "2023-04-19T06:28:56.619+0000",
    "updatedAt": null
}</t>
  </si>
  <si>
    <t>{
    "settingType": "tts-timeout",
    "settingValue": "12344",
    "siteId": "bitel",
    "serviceCode": "124679"
}</t>
  </si>
  <si>
    <t>3.1. Status: 201 Created
3.2. Res body
{
    "id": 91704,
    "siteId": "bitel",
    "serviceCode": "124679",
    "status": 1,
    "settingType": "tts-timeout",
    "settingValue": "12344",
    "createdBy": null,
    "updatedBy": null,
    "createdAt": "2023-04-19T06:29:13.668+0000",
    "updatedAt": null
}</t>
  </si>
  <si>
    <t>{
    "settingType": "tts-timeout",
    "settingValue": "12344",
    "siteId": "bitel",
    "serviceCode": "-124679"
}</t>
  </si>
  <si>
    <t>3.1. Status: 201 Created
3.2. Res body
{
    "id": 91705,
    "siteId": "bitel",
    "serviceCode": "-124679",
    "status": 1,
    "settingType": "tts-timeout",
    "settingValue": "12344",
    "createdBy": null,
    "updatedBy": null,
    "createdAt": "2023-04-19T06:29:33.758+0000",
    "updatedAt": null
}</t>
  </si>
  <si>
    <t>{
    "settingType": "tts-timeout",
    "settingValue": "12344",
    "siteId": "bitel",
    "serviceCode": "1.24679"
}</t>
  </si>
  <si>
    <t>3.1. Status: 201 Created
3.2. Res body
{
    "id": 91706,
    "siteId": "bitel",
    "serviceCode": "1.24679",
    "status": 1,
    "settingType": "tts-timeout",
    "settingValue": "12344",
    "createdBy": null,
    "updatedBy": null,
    "createdAt": "2023-04-19T06:29:58.073+0000",
    "updatedAt": null
}</t>
  </si>
  <si>
    <t>{
    "settingType": "tts-timeout",
    "settingValue": "12344",
    "siteId": "bitel",
    "serviceCode": "&lt;p&gt;hello&lt;p&gt;"
}</t>
  </si>
  <si>
    <t>3.1. Status: 201 Created
3.2. Res body
{
    "id": 91707,
    "siteId": "bitel",
    "serviceCode": "&lt;p&gt;hello&lt;p&gt;",
    "status": 1,
    "settingType": "tts-timeout",
    "settingValue": "12344",
    "createdBy": null,
    "updatedBy": null,
    "createdAt": "2023-04-19T06:30:21.619+0000",
    "updatedAt": null
}</t>
  </si>
  <si>
    <t>{
    "settingType": "tts-timeout",
    "settingValue": "12344",
    "siteId": "bitel",
    "serviceCode": "~!@#$%^&amp;*(){}:&gt;&lt;?/"
}</t>
  </si>
  <si>
    <t>3.1. Status: 201 Created
3.2. Res body
{
    "id": 91708,
    "siteId": "bitel",
    "serviceCode": "~!@#$%^&amp;*(){}:&gt;&lt;?/",
    "status": 1,
    "settingType": "tts-timeout",
    "settingValue": "12344",
    "createdBy": null,
    "updatedBy": null,
    "createdAt": "2023-04-19T06:30:45.995+0000",
    "updatedAt": null
}</t>
  </si>
  <si>
    <t>{
    "settingType": "tts-timeout",
    "settingValue": "12344",
    "siteId": "bitel",
    "serviceCode": "select * from smart_ivr_setting"
}</t>
  </si>
  <si>
    <t>3.1. Status: 201 Created
3.2. Res body
{
    "id": 91709,
    "siteId": "bitel",
    "serviceCode": "select * from smart_ivr_setting",
    "status": 1,
    "settingType": "tts-timeout",
    "settingValue": "12344",
    "createdBy": null,
    "updatedBy": null,
    "createdAt": "2023-04-19T06:31:05.336+0000",
    "updatedAt": null
}</t>
  </si>
  <si>
    <t>{
    "settingType": "tts-timeout",
    "settingValue": "12344",
    "siteId": "bitel",
    "serviceCode": "https://youtube.com"
}</t>
  </si>
  <si>
    <t>3.1. Status: 201 Created
3.2. Res body
{
    "id": 91710,
    "siteId": "bitel",
    "serviceCode": "https://youtube.com",
    "status": 1,
    "settingType": "tts-timeout",
    "settingValue": "12344",
    "createdBy": null,
    "updatedBy": null,
    "createdAt": "2023-04-19T06:31:22.065+0000",
    "updatedAt": null
}</t>
  </si>
  <si>
    <t>{
    "settingType": "tts-timeout",
    "settingValue": "12344",
    "siteId": "bitel",
    "serviceCode": "      https://youtube.com          "
}</t>
  </si>
  <si>
    <t>3.1. Status: 201 Created
3.2. Res body
{
    "id": 91711,
    "siteId": "bitel",
    "serviceCode": "      https://youtube.com          ",
    "status": 1,
    "settingType": "tts-timeout",
    "settingValue": "12344",
    "createdBy": null,
    "updatedBy": null,
    "createdAt": "2023-04-19T06:31:38.429+0000",
    "updatedAt": null
}</t>
  </si>
  <si>
    <t>chức năng</t>
  </si>
  <si>
    <t>{
    "settingType": "tts-timeout",
    "settingValue": "9000",
    "siteId": "bitel_test",
    "serviceCode": "test_smart_IVR"
}</t>
  </si>
  <si>
    <t>Thêm mới 1 setting timeout thành công</t>
  </si>
  <si>
    <t>Thêm mới 1 setting dialog thành công</t>
  </si>
  <si>
    <t>{
    "settingType": "tts-dialog",
    "settingValue": "hello, your ${idType} ${idNo}",
    "siteId": "bitel_test",
    "serviceCode": "test_smart_IVR_dialog"
}</t>
  </si>
  <si>
    <t xml:space="preserve">1. Run sql để lấy về số bản ghi trong DB
select count(*)
from SMART_IVR_SETTING
2. Req Body
- Nhập các trường hợp lệ
3. Bấm [Send]
4. Run sql để lấy về số bản ghi trong DB, so sánh với kết quả của step1
select count(*)
from SMART_IVR_SETTING
5. Kiểm tra bản ghi mới được thêm trong DB bằng cách run sql script sau:
select *
from SMART_IVR_SETTING
where SERVICE_CODE = 'test_smart_IVR'
</t>
  </si>
  <si>
    <t>3.1. Status: 201 Created
3.2. Res body
{
    "id": 91712,
    "siteId": "bitel_test",
    "serviceCode": "test_smart_IVR",
    "status": 1,
    "settingType": "tts-timeout",
    "settingValue": "9000",
    "createdBy": null,
    "updatedBy": null,
    "createdAt": "2023-04-19T06:37:04.063+0000",
    "updatedAt": null
}
4. Số lượng bản ghi tăng lên 1
5. Thông tin bản ghi giống với kết quả thêm trên api</t>
  </si>
  <si>
    <t>3.1. Status: 201 Created
3.2. Res body
{
    "id": 91714,
    "siteId": "bitel_test",
    "serviceCode": "test_smart_IVR_dialog",
    "status": 1,
    "settingType": "tts-dialog",
    "settingValue": "hello, your ${idType} ${idNo}",
    "createdBy": null,
    "updatedBy": null,
    "createdAt": "2023-04-19T06:41:53.221+0000",
    "updatedAt": null
}
4. Số lượng bản ghi tăng lên 1
5. Thông tin bản ghi giống với kết quả thêm trên api</t>
  </si>
  <si>
    <t>{
    "settingType": "tts-dialog",
    "settingValue": "Good Morning ${idType}",
    "siteId": "bitel_test",
    "serviceCode": "test_smart_IVR_dialog"
}</t>
  </si>
  <si>
    <t xml:space="preserve">1. Run sql để lấy về số bản ghi trong DB
select count(*)
from SMART_IVR_SETTING
2. Req Body
- Nhập trùng "siteId"; "serviceCode"; "settingType" với 1 bản ghi đã có trong DB
- trường "settingValue" thay đổi
3. Bấm [Send]
4. Run sql để lấy về số bản ghi trong DB, so sánh với kết quả của step1
select count(*)
from SMART_IVR_SETTING
5. Kiểm tra bản ghi mới được sửa trong DB bằng cách run sql script sau:
select *
from SMART_IVR_SETTING
where SERVICE_CODE = 'test_smart_IVR_dialog'
</t>
  </si>
  <si>
    <t xml:space="preserve">1. Run sql để lấy về số bản ghi trong DB
select count(*)
from SMART_IVR_SETTING
2. Req Body
- Nhập các trường hợp lệ
3. Bấm [Send]
4. Run sql để lấy về số bản ghi trong DB, so sánh với kết quả của step1
select count(*)
from SMART_IVR_SETTING
5. Kiểm tra bản ghi mới được thêm trong DB bằng cách run sql script sau:
select *
from SMART_IVR_SETTING
where SERVICE_CODE = 'test_smart_IVR_dialog'
</t>
  </si>
  <si>
    <t>3.1. Status: 201 Created
3.2. Res body
{
    "id": 91714,
    "siteId": "bitel_test",
    "serviceCode": "test_smart_IVR_dialog",
    "status": 1,
    "settingType": "tts-dialog",
    "settingValue": "Good Morning ${idType}",
    "createdBy": null,
    "updatedBy": null,
    "createdAt": "2023-04-19T06:41:53.221+0000",
    "updatedAt": "2023-04-19T06:48:54.514+0000"
}
4. Số lượng bản ghi không thay đổi
5. Thông tin bản ghi chỉ thay đổi "Setting Value"</t>
  </si>
  <si>
    <t>API smart-ivr-setting list
URL: https://bitel.moj.gov.vn:8082/smart-ivr-setting
Method: GET</t>
  </si>
  <si>
    <t>Get all setting</t>
  </si>
  <si>
    <t>1. Res 
Không truyền vào page và pageSize
2. Bấm [Send]
3. Run sql để lấy về số bản ghi trong DB
select count(*)
from SMART_IVR_SETTING
4. So sánh kết quả của step 3 và tổng số bản ghi trả về của API (totalElements)</t>
  </si>
  <si>
    <t>Kiểm tra chỉ truyền vào param "page"</t>
  </si>
  <si>
    <t>Kiểm tra chỉ truyền vào param "pageSize"</t>
  </si>
  <si>
    <t>Kiểm tra truyền vào cả param "page" và "pageSize"</t>
  </si>
  <si>
    <t xml:space="preserve">1. Res 
- param "page" = 1
- Không truyền vào param "pageSize"
2. Bấm [Send]
</t>
  </si>
  <si>
    <t xml:space="preserve">1. Res 
- param "page" = 4
- Không truyền vào param "pageSize"
2. Bấm [Send]
</t>
  </si>
  <si>
    <t xml:space="preserve">1. Res 
- param "pageSize" = 20
- Không truyền vào param "page"
2. Bấm [Send]
</t>
  </si>
  <si>
    <t xml:space="preserve">1. Res 
- param "pageSize" = 50
- Không truyền vào param "page"
2. Bấm [Send]
</t>
  </si>
  <si>
    <t>1. Res 
- param "page" = 1
- param "pageSize" = 20
2. Bấm [Send]
3. Run sql để lấy về số bản ghi trong DB
select count(*)
from SMART_IVR_SETTING
4. So sánh kết quả của step 3 và tổng số bản ghi trả về của API (totalElements)</t>
  </si>
  <si>
    <t>API smart-ivr-setting detail
URL: https://bitel.moj.gov.vn:8082/smart-ivr-setting/{id}
Method: GET</t>
  </si>
  <si>
    <t>Get 1 setting</t>
  </si>
  <si>
    <t>URL: https://bitel.moj.gov.vn:8082/smart-ivr-setting/91706</t>
  </si>
  <si>
    <t>2. Trả về 11 bản ghi ở trang thứ 2
    "totalPages": 2,
    "currentPage": 1,
    "totalElements": 31
Status: 200 OK</t>
  </si>
  <si>
    <t>2. Trả về tất cả 31 bản ghi
    "totalPages": 1,
    "currentPage": 0,
    "totalElements": 31
Status: 200 OK</t>
  </si>
  <si>
    <t>2. Trả về 20 bản ghi
    "totalPages": 2,
    "currentPage": 0,
    "totalElements": 31
Status: 200 OK</t>
  </si>
  <si>
    <t>2. Trả về 0 bản ghi
{
    "elements": [],
    "totalPages": 4,
    "currentPage": 4,
    "totalElements": 31
}
Status: 200 OK</t>
  </si>
  <si>
    <t>2. Trả về 10 bản ghi đầu tiên
 "totalPages": 4,
    "currentPage": 0,
    "totalElements": 31
Status: 200 OK</t>
  </si>
  <si>
    <t>2. Trả về tất cả các bản ghi của Setting SmartIVR
4. Số lượng bằng nhau = 31
Status: 200 OK</t>
  </si>
  <si>
    <t>2. Res
{
    "id": 91706,
    "siteId": "bitel",
    "serviceCode": "1.24679",
    "status": 1,
    "settingType": "tts-timeout",
    "settingValue": "12344",
    "createdBy": null,
    "updatedBy": null,
    "createdAt": "2023-04-19T06:29:58.073+0000",
    "updatedAt": null
}
Status: 200 OK
4. DB hiển thị kết quả giống api trả về</t>
  </si>
  <si>
    <t>API smart-ivr-setting delete
URL: https://bitel.moj.gov.vn:8082/smart-ivr-setting/{id}
Method: GET</t>
  </si>
  <si>
    <t>1. Run sql sau để lấy về số bản ghi trong DB
select count(*)
from SMART_IVR_SETTING
2. Res 
Trên URL: truyền vào ID của setting
3. Bấm [Send]
4. Run sql để lấy về số lượng bản ghi trong DB sau khi xóa
select count(*)
from SMART_IVR_SETTING
5. So sánh kết quả của step 4 và 1</t>
  </si>
  <si>
    <t>1. Res 
Trên URL: truyền vào ID của setting
2. Bấm [Send]
3. Run sql để lấy về chi tiết bản ghi trong DB
select *
from SMART_IVR_SETTING
where id = '91706'
4. So sánh kết quả của step 3 và api trả về</t>
  </si>
  <si>
    <t>3. status: 200 OK
5. Số lượng bản ghi bị trừ đi 1</t>
  </si>
  <si>
    <t>&lt;soapenv:Envelope xmlns:soapenv="http://schemas.xmlsoap.org/soap/envelope/" xmlns:web="http://webservice.bccsgw.viettel.com/"&gt;
   &lt;soapenv:Header/&gt;
   &lt;soapenv:Body&gt;
      &lt;web:gwOperation&gt;
         &lt;Input&gt;
            &lt;username&gt;aa37debe54bdab61&lt;/username&gt;
            &lt;password&gt;45037153e4312bba&lt;/password&gt;
            &lt;wscode&gt;viewCustomerInforByIsdn&lt;/wscode&gt;
            &lt;param name="isdn" value="928088048"/&gt;
            &lt;param name="wsUsername" value="test"/&gt;
            &lt;param name="wsPassword" value="test"/&gt;
         &lt;/Input&gt;
      &lt;/web:gwOperation&gt;
   &lt;/soapenv:Body&gt;
&lt;/soapenv:Envelope&gt;</t>
  </si>
  <si>
    <t>3.1. Status: 200 OK
3.2. Res:
&lt;?xml version="1.0" ?&gt;
&lt;S:Envelope xmlns:S="http://schemas.xmlsoap.org/soap/envelope/"&gt;
    &lt;S:Body&gt;
        &lt;ns2:gwOperationResponse xmlns:ns2="http://webservice.bccsgw.viettel.com/"&gt;
            &lt;Result&gt;
                &lt;error&gt;0&lt;/error&gt;
                &lt;description&gt;success&lt;/description&gt;
                &lt;return&gt;&lt;/return&gt;
                &lt;original&gt;&amp;lt;?xml version='1.0' encoding='UTF-8'?&amp;gt;&amp;lt;S:Envelope xmlns:S=&amp;quot;http://schemas.xmlsoap.org/soap/envelope/&amp;quot;&amp;gt;&amp;lt;S:Body&amp;gt;&amp;lt;ns2:viewCustomerInforByIsdnResponse xmlns:ns2=&amp;quot;http://ws.register.cm.viettel.com/&amp;quot;&amp;gt;&amp;lt;return&amp;gt;&amp;lt;code&amp;gt;1&amp;lt;/code&amp;gt;&amp;lt;customer&amp;gt;&amp;lt;addedDate&amp;gt;2023-03-15T15:08:25-05:00&amp;lt;/addedDate&amp;gt;&amp;lt;addedUser&amp;gt;SYSTEM&amp;lt;/addedUser&amp;gt;&amp;lt;address&amp;gt;PASAJE ALMERIA 178  , LIMA - LIMA - LA MOLINA&amp;lt;/address&amp;gt;&amp;lt;birthDate&amp;gt;2001-01-25T00:00:00-05:00&amp;lt;/birthDate&amp;gt;&amp;lt;busType&amp;gt;INDI&amp;lt;/busType&amp;gt;&amp;lt;custId&amp;gt;36188252&amp;lt;/custId&amp;gt;&amp;lt;district&amp;gt;01&amp;lt;/district&amp;gt;&amp;lt;email&amp;gt;avilamauro68@gmail.com&amp;lt;/email&amp;gt;&amp;lt;fullName&amp;gt;Mauro Daniel Andre AVILA PAUCAR&amp;lt;/fullName&amp;gt;&amp;lt;home&amp;gt;PASAJE ALMERIA 178&amp;lt;/home&amp;gt;&amp;lt;idExpireDate&amp;gt;2026-02-23T00:00:00-05:00&amp;lt;/idExpireDate&amp;gt;&amp;lt;idIssueDate&amp;gt;2020-01-13T00:00:00-05:00&amp;lt;/idIssueDate&amp;gt;&amp;lt;idNo&amp;gt;75454601&amp;lt;/idNo&amp;gt;&amp;lt;idType&amp;gt;1&amp;lt;/idType&amp;gt;&amp;lt;isUpdate&amp;gt;false&amp;lt;/isUpdate&amp;gt;&amp;lt;lastNameFather&amp;gt;AVILA&amp;lt;/lastNameFather&amp;gt;&amp;lt;lastNameMother&amp;gt;PAUCAR&amp;lt;/lastNameMother&amp;gt;&amp;lt;maritalStatus&amp;gt;0&amp;lt;/maritalStatus&amp;gt;&amp;lt;name&amp;gt;Mauro Daniel Andre&amp;lt;/name&amp;gt;&amp;lt;nationality&amp;gt;PER&amp;lt;/nationality&amp;gt;&amp;lt;precinct&amp;gt;14&amp;lt;/precinct&amp;gt;&amp;lt;province&amp;gt;15&amp;lt;/province&amp;gt;&amp;lt;sex&amp;gt;M&amp;lt;/sex&amp;gt;&amp;lt;status&amp;gt;1&amp;lt;/status&amp;gt;&amp;lt;telFax&amp;gt;937623025&amp;lt;/telFax&amp;gt;&amp;lt;updatedTime&amp;gt;2023-04-07T09:41:33-05:00&amp;lt;/updatedTime&amp;gt;&amp;lt;updatedUser&amp;gt;MAUROAP_VTP&amp;lt;/updatedUser&amp;gt;&amp;lt;/customer&amp;gt;&amp;lt;message&amp;gt;&amp;lt;/message&amp;gt;&amp;lt;/return&amp;gt;&amp;lt;/ns2:viewCustomerInforByIsdnResponse&amp;gt;&amp;lt;/S:Body&amp;gt;&amp;lt;/S:Envelope&amp;gt;&lt;/original&gt;
            &lt;/Result&gt;
        &lt;/ns2:gwOperationResponse&gt;
    &lt;/S:Body&gt;
&lt;/S:Envelope&gt;</t>
  </si>
  <si>
    <t>&lt;soapenv:Envelope xmlns:soapenv="http://schemas.xmlsoap.org/soap/envelope/" xmlns:web="http://webservice.bccsgw.viettel.com/"&gt;
   &lt;soapenv:Header/&gt;
   &lt;soapenv:Body&gt;
      &lt;web:gwOperation&gt;
         &lt;Input&gt;
            &lt;username&gt;aa37debe54bdab61&lt;/username&gt;
            &lt;password&gt;45037153e4312bba&lt;/password&gt;
            &lt;wscode&gt;viewCustomerInforByIsdn&lt;/wscode&gt;
            &lt;param name="isdn" value="987654321"/&gt;
            &lt;param name="wsUsername" value="test"/&gt;
            &lt;param name="wsPassword" value="test"/&gt;
         &lt;/Input&gt;
      &lt;/web:gwOperation&gt;
   &lt;/soapenv:Body&gt;
&lt;/soapenv:Envelope&gt;</t>
  </si>
  <si>
    <t>3.1. Status: 200 OK
3.2. Res:
&lt;?xml version="1.0" ?&gt;
&lt;S:Envelope xmlns:S="http://schemas.xmlsoap.org/soap/envelope/"&gt;
    &lt;S:Body&gt;
        &lt;ns2:gwOperationResponse xmlns:ns2="http://webservice.bccsgw.viettel.com/"&gt;
            &lt;Result&gt;
                &lt;error&gt;0&lt;/error&gt;
                &lt;description&gt;success&lt;/description&gt;
                &lt;return&gt;&lt;/return&gt;
                &lt;original&gt;&amp;lt;?xml version='1.0' encoding='UTF-8'?&amp;gt;&amp;lt;S:Envelope xmlns:S=&amp;quot;http://schemas.xmlsoap.org/soap/envelope/&amp;quot;&amp;gt;&amp;lt;S:Body&amp;gt;&amp;lt;ns2:viewCustomerInforByIsdnResponse xmlns:ns2=&amp;quot;http://ws.register.cm.viettel.com/&amp;quot;&amp;gt;&amp;lt;return&amp;gt;&amp;lt;code&amp;gt;0&amp;lt;/code&amp;gt;&amp;lt;message&amp;gt;The customer doesn't exist&amp;lt;/message&amp;gt;&amp;lt;/return&amp;gt;&amp;lt;/ns2:viewCustomerInforByIsdnResponse&amp;gt;&amp;lt;/S:Body&amp;gt;&amp;lt;/S:Envelope&amp;gt;&lt;/original&gt;
            &lt;/Result&gt;
        &lt;/ns2:gwOperationResponse&gt;
    &lt;/S:Body&gt;
&lt;/S:Envelope&gt;</t>
  </si>
  <si>
    <t>&lt;soapenv:Envelope xmlns:soapenv="http://schemas.xmlsoap.org/soap/envelope/" xmlns:web="http://webservice.bccsgw.viettel.com/"&gt;
   &lt;soapenv:Header/&gt;
   &lt;soapenv:Body&gt;
      &lt;web:gwOperation&gt;
         &lt;Input&gt;
            &lt;username&gt;aa37debe54bdab61&lt;/username&gt;
            &lt;password&gt;45037153e4312bba&lt;/password&gt;
            &lt;wscode&gt;viewCustomerInforByIsdn&lt;/wscode&gt;
            &lt;param name="isdn" value=""/&gt;
            &lt;param name="wsUsername" value="test"/&gt;
            &lt;param name="wsPassword" value="test"/&gt;
         &lt;/Input&gt;
      &lt;/web:gwOperation&gt;
   &lt;/soapenv:Body&gt;
&lt;/soapenv:Envelope&gt;</t>
  </si>
  <si>
    <t>3.1. Status: 
3.2. Res:
&lt;?xml version="1.0" ?&gt;
&lt;S:Envelope xmlns:S="http://schemas.xmlsoap.org/soap/envelope/"&gt;
    &lt;S:Body&gt;
        &lt;ns2:gwOperationResponse xmlns:ns2="http://webservice.bccsgw.viettel.com/"&gt;
            &lt;Result&gt;
                &lt;error&gt;0&lt;/error&gt;
                &lt;description&gt;success&lt;/description&gt;
                &lt;return&gt;&lt;/return&gt;
                &lt;original&gt;&amp;lt;?xml version='1.0' encoding='UTF-8'?&amp;gt;&amp;lt;S:Envelope xmlns:S=&amp;quot;http://schemas.xmlsoap.org/soap/envelope/&amp;quot;&amp;gt;&amp;lt;S:Body&amp;gt;&amp;lt;ns2:viewCustomerInforByIsdnResponse xmlns:ns2=&amp;quot;http://ws.register.cm.viettel.com/&amp;quot;&amp;gt;&amp;lt;return&amp;gt;&amp;lt;code&amp;gt;0&amp;lt;/code&amp;gt;&amp;lt;message&amp;gt;You must input your number&amp;lt;/message&amp;gt;&amp;lt;/return&amp;gt;&amp;lt;/ns2:viewCustomerInforByIsdnResponse&amp;gt;&amp;lt;/S:Body&amp;gt;&amp;lt;/S:Envelope&amp;gt;&lt;/original&gt;
            &lt;/Result&gt;
        &lt;/ns2:gwOperationResponse&gt;
    &lt;/S:Body&gt;
&lt;/S:Envelope&gt;</t>
  </si>
  <si>
    <t>&lt;soapenv:Envelope xmlns:soapenv="http://schemas.xmlsoap.org/soap/envelope/" xmlns:web="http://webservice.bccsgw.viettel.com/"&gt;
   &lt;soapenv:Header/&gt;
   &lt;soapenv:Body&gt;
      &lt;web:gwOperation&gt;
         &lt;Input&gt;
            &lt;username&gt;aa37debe54bdab61AAA&lt;/username&gt;
            &lt;password&gt;45037153e4312bba&lt;/password&gt;
            &lt;wscode&gt;viewCustomerInforByIsdn&lt;/wscode&gt;
            &lt;param name="isdn" value="928088048"/&gt;
            &lt;param name="wsUsername" value="test"/&gt;
            &lt;param name="wsPassword" value="test"/&gt;
         &lt;/Input&gt;
      &lt;/web:gwOperation&gt;
   &lt;/soapenv:Body&gt;
&lt;/soapenv:Envelope&gt;</t>
  </si>
  <si>
    <t>3.1. Status: 
3.2. Res:
&lt;?xml version="1.0" ?&gt;
&lt;S:Envelope xmlns:S="http://schemas.xmlsoap.org/soap/envelope/"&gt;
    &lt;S:Body&gt;
        &lt;ns2:gwOperationResponse xmlns:ns2="http://webservice.bccsgw.viettel.com/"&gt;
            &lt;Result&gt;
                &lt;error&gt;1000&lt;/error&gt;
                &lt;description&gt;User name is invalid&lt;/description&gt;
            &lt;/Result&gt;
        &lt;/ns2:gwOperationResponse&gt;
    &lt;/S:Body&gt;
&lt;/S:Envelope&gt;</t>
  </si>
  <si>
    <t>&lt;soapenv:Envelope xmlns:soapenv="http://schemas.xmlsoap.org/soap/envelope/" xmlns:web="http://webservice.bccsgw.viettel.com/"&gt;
   &lt;soapenv:Header/&gt;
   &lt;soapenv:Body&gt;
      &lt;web:gwOperation&gt;
         &lt;Input&gt;
            &lt;username&gt;aa37debe54bdab61&lt;/username&gt;
            &lt;password&gt;45037153e4312bbaAA&lt;/password&gt;
            &lt;wscode&gt;viewCustomerInforByIsdn&lt;/wscode&gt;
            &lt;param name="isdn" value="928088048"/&gt;
            &lt;param name="wsUsername" value="test"/&gt;
            &lt;param name="wsPassword" value="test"/&gt;
         &lt;/Input&gt;
      &lt;/web:gwOperation&gt;
   &lt;/soapenv:Body&gt;
&lt;/soapenv:Envelope&gt;</t>
  </si>
  <si>
    <t>3.1. Status: 
3.2. Res:
&lt;?xml version="1.0" ?&gt;
&lt;S:Envelope xmlns:S="http://schemas.xmlsoap.org/soap/envelope/"&gt;
    &lt;S:Body&gt;
        &lt;ns2:gwOperationResponse xmlns:ns2="http://webservice.bccsgw.viettel.com/"&gt;
            &lt;Result&gt;
                &lt;error&gt;8001&lt;/error&gt;
                &lt;description&gt;The password is incorrect&lt;/description&gt;
            &lt;/Result&gt;
        &lt;/ns2:gwOperationResponse&gt;
    &lt;/S:Body&gt;
&lt;/S:Envelope&gt;</t>
  </si>
  <si>
    <t>&lt;soapenv:Envelope xmlns:soapenv="http://schemas.xmlsoap.org/soap/envelope/" xmlns:web="http://webservice.bccsgw.viettel.com/"&gt;
   &lt;soapenv:Header/&gt;
   &lt;soapenv:Body&gt;
      &lt;web:gwOperation&gt;
         &lt;Input&gt;
            &lt;username&gt;aa37debe54bdab61&lt;/username&gt;
            &lt;password&gt;45037153e4312bba&lt;/password&gt;
            &lt;wscode&gt;viewCustomerInforByIsdnNN&lt;/wscode&gt;
            &lt;param name="isdn" value="928088048"/&gt;
            &lt;param name="wsUsername" value="test"/&gt;
            &lt;param name="wsPassword" value="test"/&gt;
         &lt;/Input&gt;
      &lt;/web:gwOperation&gt;
   &lt;/soapenv:Body&gt;
&lt;/soapenv:Envelope&gt;</t>
  </si>
  <si>
    <t>3.1. Status: 
3.2. Res:
&lt;?xml version="1.0" ?&gt;
&lt;S:Envelope xmlns:S="http://schemas.xmlsoap.org/soap/envelope/"&gt;
    &lt;S:Body&gt;
        &lt;ns2:gwOperationResponse xmlns:ns2="http://webservice.bccsgw.viettel.com/"&gt;
            &lt;Result&gt;
                &lt;error&gt;2001&lt;/error&gt;
                &lt;description&gt;Webservice does not found in databse or inactive&lt;/description&gt;
            &lt;/Result&gt;
        &lt;/ns2:gwOperationResponse&gt;
    &lt;/S:Body&gt;
&lt;/S:Envelope&gt;</t>
  </si>
  <si>
    <t>Kiểm tra nhập ký tự có độ dài = max length vào trường &lt;content&gt;</t>
  </si>
  <si>
    <t>1. Req Body
- Trường &lt;content&gt;: nhập chuỗi ký tự có độ dài = max length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</si>
  <si>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Chưa biết max length bằng bao nhiêu</t>
  </si>
  <si>
    <t>Kiểm tra nhập ký tự có độ dài = (max length + 1)vào trường &lt;content&gt;</t>
  </si>
  <si>
    <t>1. Req Body
- Trường &lt;content&gt;: nhập chuỗi ký tự có độ dài = (max length +1)
- Các trường khác nhập hợp lệ
2. Bấm [Send]
3. Kiểm tra kết quả trả về
4. Vào trang https://base64.guru/converter/decode/audio, paste responseData vào ô base64 và nhấn nút [Decode Base64 to audio]
5. Kiểm tra audio trả về có giống với nội dung trong content không</t>
  </si>
  <si>
    <t>Kiểm tra nhập chuỗi ký tự có độ dài = max length vào trường "settingType"</t>
  </si>
  <si>
    <t xml:space="preserve">1. Req Body
- Nhập ký tự có độ dài = 255 ký tự vào trường "settingType"
- Các trường nhập hợp lệ
2. Bấm [Send]
3. Kiểm tra kết quả trả về
</t>
  </si>
  <si>
    <t>{
    "settingType":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
    "settingValue": "Good Morning ${idType}",
    "siteId": "bitel_test",
    "serviceCode": "test_smart_IVR_dialog"
}</t>
  </si>
  <si>
    <t>Kiểm tra nhập chuỗi ký tự có độ dài = (max length+1) vào trường "settingType"</t>
  </si>
  <si>
    <t xml:space="preserve">1. Req Body
- Nhập ký tự có độ dài = 256 ký tự vào trường "settingType"
- Các trường nhập hợp lệ
2. Bấm [Send]
3. Kiểm tra kết quả trả về
</t>
  </si>
  <si>
    <t>{
    "settingType":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USDss",
    "settingValue": "Good Morning ${idType}",
    "siteId": "bitel_test",
    "serviceCode": "test_smart_IVR_dialog"
}</t>
  </si>
  <si>
    <t>Kiểm tra nhập chuỗi ký tự có độ dài = max length vào trường "settingValue" khi "settingType'=tts-dialog</t>
  </si>
  <si>
    <t xml:space="preserve">1. Req Body
- Nhập chuỗi ký tự có độ dài = 255 vào trường "settingValue"
- Trường "settingType" = tts-dialog 
- Các trường nhập hợp lệ
2. Bấm [Send]
3. Kiểm tra kết quả trả về
</t>
  </si>
  <si>
    <t>{
    "settingType": "tts-dialog",
    "settingValue":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
    "siteId": "bitel_test",
    "serviceCode": "test_smart_IVR_dialog"
}</t>
  </si>
  <si>
    <t>3.1. Status: 201 Created
3.2. Res body
{
    "id": 91714,
    "siteId": "bitel_test",
    "serviceCode": "test_smart_IVR_dialog",
    "status": 1,
    "settingType": "tts-dialog",
    "settingValue":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
    "createdBy": null,
    "updatedBy": null,
    "createdAt": "2023-04-19T06:41:53.221+0000",
    "updatedAt": "2023-04-19T07:47:53.563+0000"
}</t>
  </si>
  <si>
    <t>{
    "settingType": "tts-dialog",
    "settingValue":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USDss",
    "siteId": "bitel_test",
    "serviceCode": "test_smart_IVR_dialog"
}</t>
  </si>
  <si>
    <t>Kiểm tra nhập chuỗi ký tự có độ dài = max length+1 vào trường "settingValue" khi "settingType'=tts-dialog</t>
  </si>
  <si>
    <t xml:space="preserve">1. Req Body
- Nhập chuỗi ký tự có độ dài = 256 vào trường "settingValue"
- Trường "settingType" = tts-dialog 
- Các trường nhập hợp lệ
2. Bấm [Send]
3. Kiểm tra kết quả trả về
</t>
  </si>
  <si>
    <t>3. Thêm mới thành công, hiển thị bản ghi mới trên màn hình theo các cột tương ứng, bản ghi mới 
5. Số lượng bản ghi không đổi</t>
  </si>
  <si>
    <t>Kiểm tra nhập chuỗi ký tự có độ dài = max length vào trường "Site ID"</t>
  </si>
  <si>
    <t xml:space="preserve">1. Req Body
- Nhập chuỗi ký tự có độ dài = 255 vào trường "settingValue"
- Các trường nhập hợp lệ
2. Bấm [Send]
3. Kiểm tra kết quả trả về
</t>
  </si>
  <si>
    <t>Kiểm tra nhập chuỗi ký tự có độ dài = max length+1 vào trường "Site ID"</t>
  </si>
  <si>
    <t xml:space="preserve">1. Req Body
- Nhập chuỗi ký tự có độ dài = 256 vào trường "settingValue"
- Các trường nhập hợp lệ
2. Bấm [Send]
3. Kiểm tra kết quả trả về
</t>
  </si>
  <si>
    <t>{
    "settingType": "tts-dialog",
    "settingValue": "hello",
    "siteId":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
    "serviceCode": "test_smart_IVR_dialog"
}</t>
  </si>
  <si>
    <t>3.1. Status: 201 Created
3.2. Res body
{
    "id": 91728,
    "siteId":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
    "serviceCode": "test_smart_IVR_dialog",
    "status": 1,
    "settingType": "tts-dialog",
    "settingValue": "hello",
    "createdBy": null,
    "updatedBy": null,
    "createdAt": "2023-04-19T08:15:42.400+0000",
    "updatedAt": null
}</t>
  </si>
  <si>
    <t>{
    "settingType": "tts-dialog",
    "settingValue": "hello",
    "siteId":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USDss",
    "serviceCode": "test_smart_IVR_dialog"
}</t>
  </si>
  <si>
    <t>Kiểm tra nhập chuỗi ký tự có độ dài = max length vào trường "serviceCode"</t>
  </si>
  <si>
    <t>Kiểm tra nhập chuỗi ký tự có độ dài = max length+1 vào trường "serviceCode"</t>
  </si>
  <si>
    <t>{
    "settingType": "tts-dialog",
    "settingValue": "hello",
    "siteId": "bitel_43",
    "serviceCode":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USDss"
}</t>
  </si>
  <si>
    <t>{
    "settingType": "tts-dialog",
    "settingValue": "hello",
    "siteId": "bitel_43",
    "serviceCode":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
}</t>
  </si>
  <si>
    <t>3.1. Status: 201 Created
3.2. Res body
{
    "id": 91729,
    "siteId": "bitel_43",
    "serviceCode": "Năm nay, bất chấp sự sụt giảm của nhiều kênh đầu tư trước các biến động lớn, thị trường tiền số âm thầm tích lũy dòng vốn liên tục. Bitcoin có nhiều đợt tăng giá bất ngờ, vượt ngoài dự đoán của các bên phân tích. Tiền số lớn nhất thế giới vượt 30.000 USDs",
    "status": 1,
    "settingType": "tts-dialog",
    "settingValue": "hello",
    "createdBy": null,
    "updatedBy": null,
    "createdAt": "2023-04-19T08:16:56.482+0000",
    "updatedAt": null
}</t>
  </si>
  <si>
    <t>2. Bảng hiển thị các cột:
- ID
- Service Code
- Setting Type
- Setting Value
- Hành động
Có sort tại tất cả các cột
Có 2 hành động là Sửa và Xóa
Phía dưới bảng hiển thị:
- Showing … to… of … entries</t>
  </si>
  <si>
    <t>Kiểm tra tổng quan giao diện Edit setting</t>
  </si>
  <si>
    <t>2. Các trường hiển thị trên màn hình bao gồm:
- Service Code: hiển thị giá trị đã có, được phép sửa
- Setting Type: hiển thị giá trị đã có, không được sửa
- Setting Value. Hiển thị giá trị đã có, được phép sửa
- Btn [Lưu] màu xanh, di chuột vào sẽ sáng lên</t>
  </si>
  <si>
    <t>2. Các trường khi thêm mới bao gồm:
- Service Code: text box
- Setting Type: text box
- Setting Value. Text area. Place holder 'Example: Hello, your document id is ${idType}and your document no is ${idNo}</t>
  </si>
  <si>
    <t>Kiểm tra trường hợp timeout api convert text to speech</t>
  </si>
  <si>
    <t>Kiểm tra trường hợp không call được API get customer info</t>
  </si>
  <si>
    <t>Kiểm tra trường hợp không call được API convert text to speech</t>
  </si>
  <si>
    <t>ID</t>
  </si>
  <si>
    <t>Ảnh</t>
  </si>
  <si>
    <t>evidence</t>
  </si>
  <si>
    <t>SmartIVR_116</t>
  </si>
  <si>
    <t>Pre: 
Cấu hình luồng cuộc gọi như sau:
1. Luồng 5678
- TTSMenu
- Nhấn phím 1: Set call variable using: get_customer_info_ivr
  + After set variable route: 5678.1
  + Fallback route: Phát media "nhac cho"
2. Luồng 5678.1
- Variable get_customer_info_ivr
  + equal [No] Route to: Nhac cho
  + equal [Yes] Route to: confirm_customer_info_tts
3. Luồng confirm_customer_info_tts, 5678.1_yes
Set call variable using: confirm_customer_info_tts
  + After set variable route: 5678.2
  + Fallback route: Phát media "nhac cho"
4. Luồng 5678.2
- Variable confirm_customer_info_tts
  + equal [No] Route to: TTS_ERROR
  + equal [Yes] Route to: queue_receiver
5. Luồng queue_receiver
- Route to Queue: Queue_all_receiver
- Tiếp tục tới Menu: Yes or No
  + Nhấn 0: media "nhac cho"
  + Nhấn 1: Route to Queue: Queue_all_receiver
6. Queue "Queue_all_receiver" có agent "call-receiver"
---
Setting SmartIVR
1. Tạo 1 Setting dialog: 
- service code: confirm_customer_info_tts
- setting type: tts-dialog
- setting value: Hello, your ${idType}'s number is ${idNo}, thank sir !!!
2. Tạo 1 setting timeout:
- service code: confirm_customer_info_tts
- setting type: tts-timeout
- setting value: 9000</t>
  </si>
  <si>
    <t>1. Login acc "user1/123456". Vào màn hình "Settings &gt; Smart IVR"
2. Kiểm tra tổng quan giao diện: bố cục, màu sắc...</t>
  </si>
  <si>
    <t xml:space="preserve">1. Login acc "user1/123456". Vào màn hình "Settings &gt; Smart IVR"
2. Kiểm tra tiêu đề và vị trí của tiêu đề màn hình </t>
  </si>
  <si>
    <t>1. Login acc "user1/123456". Vào màn hình "Settings &gt; Smart IVR"
2. Kiểm tra các btn trên màn hình
2.1.btn Thêm mới
2.2. Btn Sửa
2.3. Btn Xóa</t>
  </si>
  <si>
    <t>1. Login acc "user1/123456". Vào màn hình "Settings &gt; Smart IVR"
2. Di chuyển chuột từ trên xuống dưới, từ trái sang phải</t>
  </si>
  <si>
    <t>1. Login acc "user1/123456". Vào màn hình "Settings &gt; Smart IVR"
2. Nhấn phím Tab lần lượt và quan sát màn hình</t>
  </si>
  <si>
    <t>1. Login acc "user1/123456". Vào màn hình "Settings &gt; Smart IVR"
2. Nhấn tổ hợp phím Shift Tab lần lượt và quan sát màn hình</t>
  </si>
  <si>
    <t>1. Login acc "user1/123456". Vào màn hình "Settings &gt; Smart IVR"
2. Copy đường link tới màn hình, mở 1 tab mới cùng trình duyệt, paste link vào tab vừa mở
3. Kiểm tra giao diện hiển thị</t>
  </si>
  <si>
    <t>1. Login acc "user1/123456". Vào màn hình "Settings &gt; Smart IVR"
2. Copy đường link tới màn hình, mở 1 trình duyệt khác, paste link vào tab vừa mở
3. Kiểm tra giao diện hiển thị</t>
  </si>
  <si>
    <t>1. Login acc "user1/123456". Vào màn hình "Settings &gt; Smart IVR"
2. Bookmark lại màn hình, mở 1 tab mới cùng trình duyệt, chọn mở lại màn hình Settings &gt; SmartIVR bằng bookmark
3. Kiểm tra giao diện hiển thị</t>
  </si>
  <si>
    <t>1. Login acc "user1/123456". Vào màn hình "Settings &gt; Smart IVR"
2. Phóng to màn hình dần tới cực đại</t>
  </si>
  <si>
    <t>1. Login acc "user1/123456". Vào màn hình "Settings &gt; Smart IVR"
2. Thu nho màn hình dần tới cực tiểu</t>
  </si>
  <si>
    <t>1. Login acc "user1/123456". Vào màn hình "Settings &gt; Smart IVR"
2. Kiểm tra giao diện ô "Tìm kiếm"</t>
  </si>
  <si>
    <t>1. Login acc "user1/123456". Vào màn hình "Settings &gt; Smart IVR"
2. Kiểm tra giao diện ô "Phân trang"</t>
  </si>
  <si>
    <t>1. Login acc "user1/123456". Vào màn hình "Settings &gt; Smart IVR"
2. Kiểm tra bảng cài đặt hiển thị</t>
  </si>
  <si>
    <t>1. Login acc "user1/123456". Vào màn hình "Settings &gt; Smart IVR"
2. Kiểm tra giao diện btn [Thêm mới]</t>
  </si>
  <si>
    <t xml:space="preserve">Pre. Login acc "user1/123456". Login acc "user1/123456". Vào màn hình "Settings &gt; Smart IVR"
1. Kiểm tra giá trị mặc định trường "Tìm kiếm"
</t>
  </si>
  <si>
    <t xml:space="preserve">Pre. Login acc "user1/123456". Login acc "user1/123456". Vào màn hình "Settings &gt; Smart IVR"  
1. Nhập ký tự chữ thường không dấu vào trường "Tìm kiếm"
</t>
  </si>
  <si>
    <t xml:space="preserve">Pre. Login acc "user1/123456". Login acc "user1/123456". Vào màn hình "Settings &gt; Smart IVR"  
1. Nhập ký tự chữ thường có dấu vào trường "Tìm kiếm"
</t>
  </si>
  <si>
    <t xml:space="preserve">Pre. Login acc "user1/123456". Login acc "user1/123456". Vào màn hình "Settings &gt; Smart IVR"  
1. Nhập ký tự chữ in hoa vào trường "Tìm kiếm"
</t>
  </si>
  <si>
    <t xml:space="preserve">Pre. Login acc "user1/123456". Login acc "user1/123456". Vào màn hình "Settings &gt; Smart IVR"  
1. Nhập ký tự đặc biệt vào trường "Tìm kiếm"
</t>
  </si>
  <si>
    <t xml:space="preserve">Pre. Login acc "user1/123456". Login acc "user1/123456". Vào màn hình "Settings &gt; Smart IVR"  
1. Nhập ký số nguyên dương vào trường "Tìm kiếm"
</t>
  </si>
  <si>
    <t xml:space="preserve">Pre. Login acc "user1/123456". Login acc "user1/123456". Vào màn hình "Settings &gt; Smart IVR"  
1. Nhập ký tự số nguyên âm vào trường "Tìm kiếm"
</t>
  </si>
  <si>
    <t xml:space="preserve">Pre. Login acc "user1/123456". Login acc "user1/123456". Vào màn hình "Settings &gt; Smart IVR"  
1. Nhập ký tự số thập phân vào trường "Tìm kiếm"
</t>
  </si>
  <si>
    <t xml:space="preserve">Pre. Login acc "user1/123456". Login acc "user1/123456". Vào màn hình "Settings &gt; Smart IVR"  
1. Nhập chuỗi ký tự có dấu cách ở giữa vào trường "Tìm kiếm"
</t>
  </si>
  <si>
    <t xml:space="preserve">Pre. Login acc "user1/123456". Login acc "user1/123456". Vào màn hình "Settings &gt; Smart IVR"  
1. Nhập chuỗi ký tự có dấu cách ở đầu và cuối vào trường "Tìm kiếm"
</t>
  </si>
  <si>
    <t xml:space="preserve">Pre. Login acc "user1/123456". Login acc "user1/123456". Vào màn hình "Settings &gt; Smart IVR"  
1. Nhập thẻ html vào trường "Tìm kiếm"
</t>
  </si>
  <si>
    <t xml:space="preserve">Pre. Login acc "user1/123456". Login acc "user1/123456". Vào màn hình "Settings &gt; Smart IVR"  
1. Nhập lệnh sql vào trường "Tìm kiếm"
</t>
  </si>
  <si>
    <t xml:space="preserve">Pre. Login acc "user1/123456". Login acc "user1/123456". Vào màn hình "Settings &gt; Smart IVR"  
1. Nhập đường link vào trường "Tìm kiếm"
</t>
  </si>
  <si>
    <t xml:space="preserve">Pre. Login acc "user1/123456". Login acc "user1/123456". Vào màn hình "Settings &gt; Smart IVR"  
1. Nhập giá trị cần tìm kiếm vào trường "Tìm kiếm" 
Ex: confirm
2. Kiểm tra kết quả trả về trên màn hình
3. Run sql script sau và so sánh với kết quả trả về trên màn hình
select *
from SMART_IVR_SETTING
where ID like '%confirm%'
or SERVICE_CODE like '%confirm%'
or SETTING_TYPE like '%confirm%'
or SETTING_VALUE like '%confirm%'
or SITE_ID like '%confirm%'
</t>
  </si>
  <si>
    <t xml:space="preserve">Pre. Login acc "user1/123456". Login acc "user1/123456". Vào màn hình "Settings &gt; Smart IVR"  
1. Nhập giá trị cần tìm kiếm vào trường "Tìm kiếm" mà không giống với giá trị nào trong DB
Ex: nguyen
2. Kiểm tra kết quả trả về trên màn hình
3. Run sql script sau và so sánh với kết quả trả về trên màn hình
select *
from SMART_IVR_SETTING
where ID like '%confirm%'
or SERVICE_CODE like '%confirm%'
or SETTING_TYPE like '%confirm%'
or SETTING_VALUE like '%confirm%'
or SITE_ID like '%confirm%'
</t>
  </si>
  <si>
    <t xml:space="preserve">Pre. Login acc "user1/123456". Login acc "user1/123456". Vào màn hình "Settings &gt; Smart IVR"  
Giả sử hệ thống có &gt;10 bản ghi có setting value chứa ký tự "hello"
1. Nhập giá trị cần tìm kiếm vào trường "Tìm kiếm"
Ex: hello
2. Kiểm tra kết quả trả về trên màn hình
3. Run sql script sau và so sánh với kết quả trả về trên màn hình
select *
from SMART_IVR_SETTING
where ID like '%confirm%'
or SERVICE_CODE like '%confirm%'
or SETTING_TYPE like '%confirm%'
or SETTING_VALUE like '%confirm%'
or SITE_ID like '%confirm%'
4. Nhấn Next để chuyển sang trang số 2
5. Chọn phân trang thành 50 bản ghi/trang
</t>
  </si>
  <si>
    <t>Pre: Login acc "user1/123456". Vào màn hình "Setting &gt; Smart IVR"
1. Chọn phân trang = 10
2. Kiểm tra số lượng bản ghi hiển thị trên màn hình
3. Chuyển về trang 1, Nhấn Previous và Next
4. Chuyển về trang 3, Nhấn Previous và Next
5. Kiểm tra dòng Showing ... To... Of... entries</t>
  </si>
  <si>
    <t>Pre: Login acc "user1/123456". Vào màn hình "Setting &gt; Smart IVR"
1. Chọn phân trang = 25
2. Kiểm tra số lượng bản ghi hiển thị trên màn hình
3. Chuyển về trang 1, Nhấn Previous và Next
4. Chuyển về trang 3, Nhấn Previous và Next
5. Kiểm tra dòng Showing ... To... Of... entries</t>
  </si>
  <si>
    <t>Pre: Login acc "user1/123456". Vào màn hình "Setting &gt; Smart IVR"
1. Chọn phân trang = 50
2. Kiểm tra số lượng bản ghi hiển thị trên màn hình
3. Chuyển về trang 1, Nhấn Previous và Next
4. Chuyển về trang 3, Nhấn Previous và Next
5. Kiểm tra dòng Showing ... To... Of... entries</t>
  </si>
  <si>
    <t>Pre: Login acc "user1/123456". Vào màn hình "Setting &gt; Smart IVR"
1. Chọn phân trang = 100
2. Kiểm tra số lượng bản ghi hiển thị trên màn hình
3. Chuyển về trang 1, Nhấn Previous và Next
4. Chuyển về trang 3, Nhấn Previous và Next
5. Kiểm tra dòng Showing ... To... Of... entries</t>
  </si>
  <si>
    <t>1. Login acc "user1/123456". Vào màn hình "Settings &gt; Smart IVR", chọn nút Thêm mới
2. Kiểm tra tổng quan giao diện: bố cục, màu sắc…</t>
  </si>
  <si>
    <t xml:space="preserve">1. Login acc "user1/123456". Vào màn hình "Settings &gt; Smart IVR" chọn nút Thêm mới
2. Kiểm tra tiêu đề và vị trí của tiêu đề màn hình </t>
  </si>
  <si>
    <t>1. Login acc "user1/123456". Vào màn hình "Settings &gt; Smart IVR"  chọn nút Thêm mới
2. Di chuyển chuột từ trên xuống dưới, từ trái sang phải</t>
  </si>
  <si>
    <t>1. Login acc "user1/123456". Vào màn hình "Settings &gt; Smart IVR"  chọn nút Thêm mới
2. Nhấn phím Tab lần lượt và quan sát màn hình</t>
  </si>
  <si>
    <t>1. Login acc "user1/123456". Vào màn hình "Settings &gt; Smart IVR"  chọn nút Thêm mới
2. Nhấn tổ hợp phím Shift Tab lần lượt và quan sát màn hình</t>
  </si>
  <si>
    <t>1. Login acc "user1/123456". Vào màn hình "Settings &gt; Smart IVR"  chọn nút Thêm mới
2. Phóng to màn hình dần tới cực đại</t>
  </si>
  <si>
    <t>1. Login acc "user1/123456". Vào màn hình "Settings &gt; Smart IVR"  chọn nút Thêm mới
2. Thu nho màn hình dần tới cực tiểu</t>
  </si>
  <si>
    <t>1. Login acc "user1/123456". Vào màn hình "Settings &gt; Smart IVR"  chọn nút Thêm mới
2. Kiểm tra các trường trong màn hình Add new setting</t>
  </si>
  <si>
    <t>1. Login acc "user1/123456". Vào màn hình "Settings &gt; Smart IVR"  chọn nút Thêm mới
2. Chọn setting type = tts-dialog, kiểm tra giao diện trường "setting value"
3. Chọn setting type = tts-timeout, kiểm tra giao diện trường "setting value (ms)"</t>
  </si>
  <si>
    <t>1. Login acc "user1/123456". Vào màn hình "Settings &gt; Smart IVR"  chọn nút Thêm mới
2. Click vào dấu [X] ở góc trên bên phải popup</t>
  </si>
  <si>
    <t>1. Login acc "user1/123456". Vào màn hình "Settings &gt; Smart IVR"  chọn nút Thêm mới
2. Nhấn ra ngoài popup</t>
  </si>
  <si>
    <t>Pre. Login acc "user1/123456". Login acc "user1/123456". Vào màn hình "Settings &gt; Smart IVR"  chọn nút Thêm mới
1. Trên form "ADD NEW SETTING"
- Để trống trường "Service Code", 
- Các trường khác nhập hợp lệ 
2. Nhấn [Thêm mới]</t>
  </si>
  <si>
    <t>Pre. Login acc "user1/123456". Login acc "user1/123456". Vào màn hình "Settings &gt; Smart IVR"  chọn nút Thêm mới
1. Trên form "ADD NEW SETTING"
- Nhập dấu cách trường "Service Code", 
- Các trường khác nhập hợp lệ 
2. Nhấn [Thêm mới]</t>
  </si>
  <si>
    <t xml:space="preserve">Pre. Login acc "user1/123456". Login acc "user1/123456". Vào màn hình "Settings &gt; Smart IVR"  chọn nút Thêm mới
1. Trên form "ADD NEW SETTING"
- Nhập ký tự chữ thường không dấu vào trường "Service Code" (ex: bitelPlus), 
- Các trường khác nhập hợp lệ 
2. Nhấn [Thêm mới]
</t>
  </si>
  <si>
    <t>Pre. Login acc "user1/123456". Login acc "user1/123456". Vào màn hình "Settings &gt; Smart IVR"  chọn nút Thêm mới
1. Trên form "ADD NEW SETTING"
- Nhập ký tự chữ thường  có dấu vào trường "Service Code" (vd: nguyễn)
- Các trường khác nhập hợp lệ 
2. Nhấn [Thêm mới]</t>
  </si>
  <si>
    <t>Pre. Login acc "user1/123456". Login acc "user1/123456". Vào màn hình "Settings &gt; Smart IVR"  chọn nút Thêm mới
1. Trên form "ADD NEW SETTING"
- Nhập ký tự chữ in hoa vào trường "Service Code"  (ex: HELLO)
- Các trường khác nhập hợp lệ 
2. Nhấn [Thêm mới]</t>
  </si>
  <si>
    <t>Pre. Login acc "user1/123456". Login acc "user1/123456". Vào màn hình "Settings &gt; Smart IVR"  chọn nút Thêm mới
1. Trên form "ADD NEW SETTING"
- Nhập ký đặc biệt, có chứa dấu &amp; vào trường "Service Code" (ex:~!@#$%^&amp;*():"&lt;&gt;?/)
- Các trường khác nhập hợp lệ 
2. Nhấn [Thêm mới]</t>
  </si>
  <si>
    <t>Pre. Login acc "user1/123456". Login acc "user1/123456". Vào màn hình "Settings &gt; Smart IVR"  chọn nút Thêm mới
1. Trên form "ADD NEW SETTING"
- Nhập số nguyên dương vào trường "Service Code" (ex: 12434)
- Các trường khác nhập hợp lệ 
2. Nhấn [Thêm mới]</t>
  </si>
  <si>
    <t>Pre. Login acc "user1/123456". Login acc "user1/123456". Vào màn hình "Settings &gt; Smart IVR"  chọn nút Thêm mới
1. Trên form "ADD NEW SETTING"
- Nhập số nguyên âm vào trường "Service Code" (ex: -1234)
- Các trường khác nhập hợp lệ 
2. Nhấn [Thêm mới]</t>
  </si>
  <si>
    <t>Pre. Login acc "user1/123456". Login acc "user1/123456". Vào màn hình "Settings &gt; Smart IVR"  chọn nút Thêm mới
1. Trên form "ADD NEW SETTING"
- Nhập số thập phân vào trường "Service Code" (ex: 12.345)
- Các trường khác nhập hợp lệ 
2. Nhấn [Thêm mới]</t>
  </si>
  <si>
    <t>Pre. Login acc "user1/123456". Login acc "user1/123456". Vào màn hình "Settings &gt; Smart IVR"  chọn nút Thêm mới
1. Trên form "ADD NEW SETTING"
- Nhập ký tự có dấu cách ở giữa vào trường "Service Code" (ex: bi tel)
- Các trường khác nhập hợp lệ 
2. Nhấn [Thêm mới]</t>
  </si>
  <si>
    <t>Pre. Login acc "user1/123456". Login acc "user1/123456". Vào màn hình "Settings &gt; Smart IVR"  chọn nút Thêm mới
1. Trên form "ADD NEW SETTING"
- Nhập ký tự có dấu cách đầu và cuối vào trường "Service Code" (ex:     bi telll    )
- Các trường khác nhập hợp lệ 
2. Nhấn [Thêm mới]</t>
  </si>
  <si>
    <t>Pre. Login acc "user1/123456". Login acc "user1/123456". Vào màn hình "Settings &gt; Smart IVR"  chọn nút Thêm mới
1. Trên form "ADD NEW SETTING"
- Nhập thẻ html vào trường "Service Code" (ví dụ &lt;b&gt;hello&lt;/b&gt;)
- Các trường khác nhập hợp lệ 
2. Nhấn [Thêm mới]</t>
  </si>
  <si>
    <t>Pre. Login acc "user1/123456". Login acc "user1/123456". Vào màn hình "Settings &gt; Smart IVR"  chọn nút Thêm mới
1. Trên form "ADD NEW SETTING"
- Nhập thẻ html vào trường "Service Code" (ví dụ select * from SMART_IVR_SETTING)
- Các trường khác nhập hợp lệ 
2. Nhấn [Thêm mới]</t>
  </si>
  <si>
    <t>Pre. Login acc "user1/123456". Login acc "user1/123456". Vào màn hình "Settings &gt; Smart IVR"  chọn nút Thêm mới
1. Trên form "ADD NEW SETTING"
- Nhập thẻ html vào trường "Service Code" (ví dụ: https://youtube.com)
- Các trường khác nhập hợp lệ 
2. Nhấn [Thêm mới]</t>
  </si>
  <si>
    <t>Pre. Login acc "user1/123456". Login acc "user1/123456". Vào màn hình "Settings &gt; Smart IVR"  chọn nút Thêm mới
1. Trên form "ADD NEW SETTING"
- Nhập chuỗi có độ dài 255 ký tự vào trường "Service Code" (ví dụ: Theo nghiên cứu mới của nhóm nhà khoa học tại Trường Khoa học Trái Đất, Khí quyển và Biển Rosenstiel thuộc Đại học Miami và Tổ chức Khaled bin Sultan Living Oceans (KSLOF), vụ phun trào núi lửa dưới biển ở Tonga năm 2022 mạnh hơn vụ nổ hạt nhân lớn nhất c)
- Các trường khác nhập hợp lệ 
2. Nhấn [Thêm mới]</t>
  </si>
  <si>
    <t>Pre. Login acc "user1/123456". Login acc "user1/123456". Vào màn hình "Settings &gt; Smart IVR"  chọn nút Thêm mới
1. Trên form "ADD NEW SETTING"
- Nhập chuỗi có độ dài 255 ký tự vào trường "Service Code" (ví dụ: Quá trình phun trào của núi lửa Hunga Tonga-Hunga Ha'apai (HTHH) giải phóng năng lượng tương đương 20 triệu tấn thuốc nổ TNT trong 5 vụ nổ, vụ mạnh nhất là 15 triệu tấn. Mức độ này vẫn xếp sau Tsar Bomba, quả bom hạt nhân lớn nhất từng được thử nghiệm, như)
- Các trường khác nhập hợp lệ 
2. Nhấn [Thêm mới]</t>
  </si>
  <si>
    <t>Pre. Login acc "user1/123456". Login acc "user1/123456". Vào màn hình "Settings &gt; Smart IVR"  chọn nút Thêm mới
1. Trên form "ADD NEW SETTING", click vào trường "Setting Type"
2. Kiểm tra list giá trị trong trường này</t>
  </si>
  <si>
    <t>Pre. Login acc "user1/123456". Login acc "user1/123456". Vào màn hình "Settings &gt; Smart IVR"  chọn nút Thêm mới
1. Trên form "ADD NEW SETTING"
- Để trống trường "Setting Value", 
- Các trường khác nhập hợp lệ 
2. Nhấn [Thêm mới]</t>
  </si>
  <si>
    <t>Pre. Login acc "user1/123456". Login acc "user1/123456". Vào màn hình "Settings &gt; Smart IVR"  chọn nút Thêm mới
1. Trên form "ADD NEW SETTING"
- Nhập dấu cách trường "Setting Value", 
- Các trường khác nhập hợp lệ 
2. Nhấn [Thêm mới]</t>
  </si>
  <si>
    <t xml:space="preserve">Pre. Login acc "user1/123456". Login acc "user1/123456". Vào màn hình "Settings &gt; Smart IVR"  chọn nút Thêm mới
1. Trên form "ADD NEW SETTING"
- Nhập ký tự chữ thường không dấu vào trường "Setting Value" (ex: bitelPlus), 
- Các trường khác nhập hợp lệ 
2. Nhấn [Thêm mới]
</t>
  </si>
  <si>
    <t>Pre. Login acc "user1/123456". Login acc "user1/123456". Vào màn hình "Settings &gt; Smart IVR"  chọn nút Thêm mới
1. Trên form "ADD NEW SETTING"
- Nhập ký tự chữ thường  có dấu vào trường "Setting Value" (vd: nguyễn)
- Các trường khác nhập hợp lệ 
2. Nhấn [Thêm mới]</t>
  </si>
  <si>
    <t>Pre. Login acc "user1/123456". Login acc "user1/123456". Vào màn hình "Settings &gt; Smart IVR"  chọn nút Thêm mới
1. Trên form "ADD NEW SETTING"
- Nhập ký tự chữ in hoa vào trường "Setting Value"  (ex: HELLO)
- Các trường khác nhập hợp lệ 
2. Nhấn [Thêm mới]</t>
  </si>
  <si>
    <t>Pre. Login acc "user1/123456". Login acc "user1/123456". Vào màn hình "Settings &gt; Smart IVR"  chọn nút Thêm mới
1. Trên form "ADD NEW SETTING"
- Nhập ký đặc biệt, có chứa dấu &amp; vào trường "Setting Value" (ex:~!@#$%^&amp;*():"&lt;&gt;?/)
- Các trường khác nhập hợp lệ 
2. Nhấn [Thêm mới]</t>
  </si>
  <si>
    <t>Pre. Login acc "user1/123456". Login acc "user1/123456". Vào màn hình "Settings &gt; Smart IVR"  chọn nút Thêm mới
1. Trên form "ADD NEW SETTING"
- Nhập số nguyên dương vào trường "Setting Value" (ex: 12434)
- Các trường khác nhập hợp lệ 
2. Nhấn [Thêm mới]</t>
  </si>
  <si>
    <t>Pre. Login acc "user1/123456". Login acc "user1/123456". Vào màn hình "Settings &gt; Smart IVR"  chọn nút Thêm mới
1. Trên form "ADD NEW SETTING"
- Nhập số nguyên âm vào trường "Setting Value" (ex: -1234)
- Các trường khác nhập hợp lệ 
2. Nhấn [Thêm mới]</t>
  </si>
  <si>
    <t>Pre. Login acc "user1/123456". Login acc "user1/123456". Vào màn hình "Settings &gt; Smart IVR"  chọn nút Thêm mới
1. Trên form "ADD NEW SETTING"
- Nhập số thập phân vào trường "Setting Value" (ex: 12.345)
- Các trường khác nhập hợp lệ 
2. Nhấn [Thêm mới]</t>
  </si>
  <si>
    <t>Pre. Login acc "user1/123456". Login acc "user1/123456". Vào màn hình "Settings &gt; Smart IVR"  chọn nút Thêm mới
1. Trên form "ADD NEW SETTING"
- Nhập ký tự có dấu cách ở giữa vào trường "Setting Value" (ex: bi tel)
- Các trường khác nhập hợp lệ 
2. Nhấn [Thêm mới]</t>
  </si>
  <si>
    <t>Pre. Login acc "user1/123456". Login acc "user1/123456". Vào màn hình "Settings &gt; Smart IVR"  chọn nút Thêm mới
1. Trên form "ADD NEW SETTING"
- Nhập ký tự có dấu cách đầu và cuối vào trường "Setting Value" (ex:     bi telll    )
- Các trường khác nhập hợp lệ 
2. Nhấn [Thêm mới]</t>
  </si>
  <si>
    <t>Pre. Login acc "user1/123456". Login acc "user1/123456". Vào màn hình "Settings &gt; Smart IVR"  chọn nút Thêm mới
1. Trên form "ADD NEW SETTING"
- Nhập thẻ html vào trường "Setting Value" (ví dụ &lt;b&gt;hello&lt;/b&gt;)
- Các trường khác nhập hợp lệ 
2. Nhấn [Thêm mới]</t>
  </si>
  <si>
    <t>Pre. Login acc "user1/123456". Login acc "user1/123456". Vào màn hình "Settings &gt; Smart IVR"  chọn nút Thêm mới
1. Trên form "ADD NEW SETTING"
- Nhập thẻ html vào trường "Setting Value" (ví dụ select * from SMART_IVR_SETTING)
- Các trường khác nhập hợp lệ 
2. Nhấn [Thêm mới]</t>
  </si>
  <si>
    <t>Pre. Login acc "user1/123456". Login acc "user1/123456". Vào màn hình "Settings &gt; Smart IVR"  chọn nút Thêm mới
1. Trên form "ADD NEW SETTING"
- Nhập thẻ html vào trường "Setting Value" (ví dụ: https://youtube.com)
- Các trường khác nhập hợp lệ 
2. Nhấn [Thêm mới]</t>
  </si>
  <si>
    <t>Pre. Login acc "user1/123456". Login acc "user1/123456". Vào màn hình "Settings &gt; Smart IVR"  chọn nút Thêm mới
1. Trên form "ADD NEW SETTING"
- Nhập chuỗi có độ dài 255 ký tự vào trường "Setting Value" (ví dụ: Theo nghiên cứu mới của nhóm nhà khoa học tại Trường Khoa học Trái Đất, Khí quyển và Biển Rosenstiel thuộc Đại học Miami và Tổ chức Khaled bin Sultan Living Oceans (KSLOF), vụ phun trào núi lửa dưới biển ở Tonga năm 2022 mạnh hơn vụ nổ hạt nhân lớn nhất c)
- Các trường khác nhập hợp lệ 
2. Nhấn [Thêm mới]</t>
  </si>
  <si>
    <t>Pre. Login acc "user1/123456". Login acc "user1/123456". Vào màn hình "Settings &gt; Smart IVR"  chọn nút Thêm mới
1. Trên form "ADD NEW SETTING"
- Nhập chuỗi có độ dài 255 ký tự vào trường "Setting Value" (ví dụ: Quá trình phun trào của núi lửa Hunga Tonga-Hunga Ha'apai (HTHH) giải phóng năng lượng tương đương 20 triệu tấn thuốc nổ TNT trong 5 vụ nổ, vụ mạnh nhất là 15 triệu tấn. Mức độ này vẫn xếp sau Tsar Bomba, quả bom hạt nhân lớn nhất từng được thử nghiệm, như)
- Các trường khác nhập hợp lệ 
2. Nhấn [Thêm mới]</t>
  </si>
  <si>
    <t xml:space="preserve">Pre. Login acc "user1/123456". Login acc "user1/123456". Vào màn hình "Settings &gt; Smart IVR"  chọn nút Thêm mới
1. Trên form "ADD NEW SETTING"
- Chọn "setting type" là tts-timeout
2. 
- Nhập ký tự chữ vào trường "Setting Value (ms)"
- Các trường khác nhập hợp lệ
</t>
  </si>
  <si>
    <t xml:space="preserve">Pre. Login acc "user1/123456". Login acc "user1/123456". Vào màn hình "Settings &gt; Smart IVR"  chọn nút Thêm mới
1. Trên form "ADD NEW SETTING"
- Chọn "setting type" là tts-timeout
2. 
- Nhập ký tự đặc biệt vào trường "Setting Value (ms)"
- Các trường khác nhập hợp lệ
</t>
  </si>
  <si>
    <t xml:space="preserve">Pre. Login acc "user1/123456". Login acc "user1/123456". Vào màn hình "Settings &gt; Smart IVR"  chọn nút Thêm mới
1. Trên form "ADD NEW SETTING"
- Chọn "setting type" là tts-timeout
2. 
- Paste giá trị vào trường "Setting Value (ms)" 
- Các trường khác nhập hợp lệ
</t>
  </si>
  <si>
    <t xml:space="preserve">Pre. Login acc "user1/123456". Login acc "user1/123456". Vào màn hình "Settings &gt; Smart IVR"  chọn nút Thêm mới
1. Trên form "ADD NEW SETTING"
- Chọn "setting type" là tts-timeout
2. 
- Nhập ký tự số dương vào trường "Setting Value (ms)"
- Các trường khác nhập hợp lệ
3. Nhấn [Thêm mới]
</t>
  </si>
  <si>
    <t xml:space="preserve">Pre. Login acc "user1/123456". Login acc "user1/123456". Vào màn hình "Settings &gt; Smart IVR"  chọn nút Thêm mới
1. Trên form "ADD NEW SETTING"
- Chọn "setting type" là tts-timeout
2. 
- Nhập ký tự số âm vào trường "Setting Value (ms)"
- Các trường khác nhập hợp lệ
3. Nhấn [Thêm mới]
</t>
  </si>
  <si>
    <t xml:space="preserve">Pre. Login acc "user1/123456". Login acc "user1/123456". Vào màn hình "Settings &gt; Smart IVR"  chọn nút Thêm mới
1. Trên form "ADD NEW SETTING"
- Chọn "setting type" là tts-timeout
2. 
- Nhập ký tự số thập phân vào trường "Setting Value (ms)"
- Các trường khác nhập hợp lệ
3. Nhấn [Thêm mới]
</t>
  </si>
  <si>
    <t xml:space="preserve">Pre. Login acc "user1/123456". Login acc "user1/123456". Vào màn hình "Settings &gt; Smart IVR"  chọn nút Thêm mới
1. Trên form "ADD NEW SETTING"
- Chọn "setting type" là tts-timeout
2. 
- Nhấn nút mũi tên tăng/giảm trên trường "setting value (ms)"
3. Quan sát sự tăng/giảm số
</t>
  </si>
  <si>
    <t>Pre. Login acc "user1/123456". Login acc "user1/123456". Vào màn hình "Settings &gt; Smart IVR"  chọn nút Thêm mới
1. Run SQL kiểm tra kết quả trả về:
select count (*)
from SMART_IVR_SETTING
2. Trên form "ADD NEW SETTING"
- Nhập các trường thông tin hợp lệ
3. Nhấn [X] để tắt Add new setting
4. Run SQL kiểm tra kết quả trả về sau khi thêm mới 1 bản ghi
select count (*)
from SMART_IVR_SETTING
5. So sánh kết quả của step 1 và 5</t>
  </si>
  <si>
    <t>1. Login acc "user1/123456". Vào màn hình "Settings &gt; Smart IVR", nhấn nút Sửa trên 1bản ghi cần sửa
2. Kiểm tra tổng quan giao diện: bố cục, màu sắc…</t>
  </si>
  <si>
    <t xml:space="preserve">1. Login acc "user1/123456". Vào màn hình "Settings &gt; Smart IVR", nhấn nút Sửa trên 1bản ghi cần sửa
2. Kiểm tra tiêu đề và vị trí của tiêu đề màn hình </t>
  </si>
  <si>
    <t>1. Login acc "user1/123456". Vào màn hình "Settings &gt; Smart IVR", nhấn nút Sửa trên 1bản ghi cần sửa
2. Di chuyển chuột từ trên xuống dưới, từ trái sang phải</t>
  </si>
  <si>
    <t>1. Login acc "user1/123456". Vào màn hình "Settings &gt; Smart IVR", nhấn nút Sửa trên 1bản ghi cần sửa
2. Nhấn phím Tab lần lượt và quan sát màn hình</t>
  </si>
  <si>
    <t>1. Login acc "user1/123456". Vào màn hình "Settings &gt; Smart IVR", nhấn nút Sửa trên 1bản ghi cần sửa
2. Nhấn tổ hợp phím Shift Tab lần lượt và quan sát màn hình</t>
  </si>
  <si>
    <t>1. Login acc "user1/123456". Vào màn hình "Settings &gt; Smart IVR", nhấn nút Sửa trên 1bản ghi cần sửa
2. Phóng to màn hình dần tới cực đại</t>
  </si>
  <si>
    <t>1. Login acc "user1/123456". Vào màn hình "Settings &gt; Smart IVR", nhấn nút Sửa trên 1bản ghi cần sửa
2. Thu nho màn hình dần tới cực tiểu</t>
  </si>
  <si>
    <t>1. Login acc "user1/123456". Vào màn hình "Settings &gt; Smart IVR", nhấn nút Sửa trên 1bản ghi cần sửa
2. Kiểm tra các trường trong màn hình Edit setting</t>
  </si>
  <si>
    <t>1. Login acc "user1/123456". Vào màn hình "Settings &gt; Smart IVR", nhấn nút Sửa trên 1bản ghi cần sửa
2. Click vào dấu [X] ở góc trên bên phải popup</t>
  </si>
  <si>
    <t>1. Login acc "user1/123456". Vào màn hình "Settings &gt; Smart IVR", nhấn nút Sửa trên 1bản ghi cần sửa
2. Nhấn ra ngoài popup</t>
  </si>
  <si>
    <t>1. Login acc "user1/123456". Vào màn hình "Settings &gt; Smart IVR", nhấn nút Xóa trên 1bản ghi cần sửa
2. Kiểm tra tổng quan giao diện: bố cục, màu sắc…</t>
  </si>
  <si>
    <t xml:space="preserve">1. Login acc "user1/123456". Vào màn hình "Settings &gt; Smart IVR", nhấn nút Xóa trên 1bản ghi cần sửa
2. Kiểm tra tiêu đề và vị trí của tiêu đề màn hình </t>
  </si>
  <si>
    <t>1. Login acc "user1/123456". Vào màn hình "Settings &gt; Smart IVR", nhấn nút Xóa trên 1bản ghi cần sửa
2. Di chuyển chuột từ trên xuống dưới, từ trái sang phải</t>
  </si>
  <si>
    <t>1. Login acc "user1/123456". Vào màn hình "Settings &gt; Smart IVR", nhấn nút Xóa trên 1bản ghi cần sửa
2. Nhấn phím Tab lần lượt và quan sát màn hình</t>
  </si>
  <si>
    <t>1. Login acc "user1/123456". Vào màn hình "Settings &gt; Smart IVR", nhấn nút Xóa trên 1bản ghi cần sửa
2. Nhấn tổ hợp phím Shift Tab lần lượt và quan sát màn hình</t>
  </si>
  <si>
    <t>1. Login acc "user1/123456". Vào màn hình "Settings &gt; Smart IVR", nhấn nút Xóa trên 1bản ghi cần sửa
2. Phóng to màn hình dần tới cực đại</t>
  </si>
  <si>
    <t>1. Login acc "user1/123456". Vào màn hình "Settings &gt; Smart IVR", nhấn nút Xóa trên 1bản ghi cần sửa
2. Thu nho màn hình dần tới cực tiểu</t>
  </si>
  <si>
    <t>1. Login acc "user1/123456". Vào màn hình "Settings &gt; Smart IVR", nhấn nút Xóa trên 1bản ghi cần sửa
2. Kiểm tra thông tin hiển thị trên màn hình Edit setting</t>
  </si>
  <si>
    <t>1. Login acc "user1/123456". Vào màn hình "Settings &gt; Smart IVR", nhấn nút Xóa trên 1bản ghi cần sửa
2. Click vào dấu [X] ở góc trên bên phải popup</t>
  </si>
  <si>
    <t>1. Login acc "user1/123456". Vào màn hình "Settings &gt; Smart IVR", nhấn nút Xóa trên 1bản ghi cần sửa
2. Nhấn ra ngoài popup</t>
  </si>
  <si>
    <t>3. Thêm mới không thành công, hệ thống báo lỗi 400, Yêu cầu không hợp lệ</t>
  </si>
  <si>
    <t>3. Thêm mới thành công, hiển thị bản ghi mới trên màn hình theo các cột tương ứng, bản ghi mới 
5. Số lượng bản ghi tăng lên 1
8. Kết quả trả về giống nhau</t>
  </si>
  <si>
    <t>Thêm mới 1 bản ghi nhưng nhập trùng cả (Service Code; Setting Type)</t>
  </si>
  <si>
    <t>Thêm mới 1 bản ghi trùng "Service code" nhưng khác "setting type" với bản ghi đã có</t>
  </si>
  <si>
    <t>3. Thêm mới thành công
4. Số lượng bản ghi tăng lên 1
7. Kết quả của 2 step giống nhau</t>
  </si>
  <si>
    <t>Trường hợp không tạo setting dialog</t>
  </si>
  <si>
    <t>Trường hợp Khách hàng gọi nhưng không bấm menu số khi call</t>
  </si>
  <si>
    <t>Trường hợp Khách hàng gọi nhưng bấm sai menu số khi call</t>
  </si>
  <si>
    <t>SmartIVR_120</t>
  </si>
  <si>
    <t>SmartIVR_121</t>
  </si>
  <si>
    <t xml:space="preserve">6. Audio phát ra theo đoạn text sau: Hello, your DNI's number is 75454601 , thank sir !!!
Link audio: 
7. Có bật ticket của cuộc gọi
9. Có nghe được đúng file ghi âm cuộc gọi
10. Có lưu lịch sử cuộc gọi và nghe lại được file ghi âm ở đây
11. Log: 
2023-04-20 03:12:13.288  INFO 65467 --- [http-nio-6200-exec-3]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value="930714410"/&gt; &lt;param name="wsUsername" value="test"/&gt;&lt;param name="wsPassword" value="test"/&gt;&lt;/Input&gt;&lt;/web:gwOperation&gt;&lt;/soapenv:Body&gt;&lt;/soapenv:Envelope&gt;
2023-04-20 03:12:14.248  INFO 65467 --- [http-nio-6200-exec-3]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xmlns:ns2=&amp;quot;http://ws.register.cm.viettel.com/&amp;quot;&gt;&lt;return&gt;&lt;code&gt;1&lt;/code&gt;&lt;customer&gt;&lt;addedDate&gt;2023-03-15T15:08:25-05:00&lt;/addedDate&gt;&lt;addedUser&gt;SYSTEM&lt;/addedUser&gt;&lt;address&gt;PASAJE ALMERIA 178  , LIMA - LIMA - LA MOLINA&lt;/address&gt;&lt;birthDate&gt;2001-01-25T00:00:00-05:00&lt;/birthDate&gt;&lt;busType&gt;INDI&lt;/busType&gt;&lt;custId&gt;36188252&lt;/custId&gt;&lt;district&gt;01&lt;/district&gt;&lt;email&gt;avilamauro68@gmail.com&lt;/email&gt;&lt;fullName&gt;Mauro Daniel Andre AVILA PAUCAR&lt;/fullName&gt;&lt;home&gt;PASAJE ALMERIA 178&lt;/home&gt;&lt;idExpireDate&gt;2026-02-23T00:00:00-05:00&lt;/idExpireDate&gt;&lt;idIssueDate&gt;2020-01-13T00:00:00-05:00&lt;/idIssueDate&gt;&lt;idNo&gt;75454601&lt;/idNo&gt;&lt;idType&gt;1&lt;/idType&gt;&lt;isUpdate&gt;false&lt;/isUpdate&gt;&lt;lastNameFather&gt;AVILA&lt;/lastNameFather&gt;&lt;lastNameMother&gt;PAUCAR&lt;/lastNameMother&gt;&lt;maritalStatus&gt;0&lt;/maritalStatus&gt;&lt;name&gt;Mauro Daniel Andre&lt;/name&gt;&lt;nationality&gt;PER&lt;/nationality&gt;&lt;precinct&gt;14&lt;/precinct&gt;&lt;province&gt;15&lt;/province&gt;&lt;sex&gt;M&lt;/sex&gt;&lt;status&gt;1&lt;/status&gt;&lt;telFax&gt;937623025&lt;/telFax&gt;&lt;updatedTime&gt;2023-04-07T09:41:33-05:00&lt;/updatedTime&gt;&lt;updatedUser&gt;MAUROAP_VTP&lt;/updatedUser&gt;&lt;/customer&gt;&lt;message&gt;&lt;/message&gt;&lt;/return&gt;&lt;/ns2:viewCustomerInforByIsdnResponse&gt;&lt;/S:Body&gt;&lt;/S:Envelope&gt;
2023-04-20 03:12:14.262  INFO 65467 --- [http-nio-6200-exec-3] com.mycc.services.SmartIVRServiceImpl    : Get IVR customer info for isdn 930714410: 36188252
2023-04-20 03:12:14.329  INFO 65467 --- [http-nio-6200-exec-3] c.m.controllers.PivotVariableController  : return: {"module":"set_variables","data":{"custom_application_vars":{"get_customer_info_ivr":"yes"},"export":false},"children":{"_":{"module":"callflow","data":{"id":"7595eb73018d0de90cf48c712fa0d40a"},"children":{}}}}
2023-04-20 03:12:14.403  INFO 65467 --- [http-nio-6200-exec-2] c.m.controllers.PivotVariableController  : GET_DATA_FROM_CACHE: confirm_customer_info_tts
2023-04-20 03:12:14.403  INFO 65467 --- [http-nio-6200-exec-2] c.m.controllers.PivotVariableController  : return: {"module":"set_variables","data":{"custom_application_vars":{"confirm_customer_info_tts":"yes"},"export":false},"children":{"_":{"module":"play","data":{"id":"http://10.60.156.106:9900/audioivr/generateTts1681959743594.wav"},"children":{"_":{"module":"callflow","data":{"id":"95bf004c576d8019247854df6e5a50c0"},"children":{}}}}}}
2023-04-20 03:12:55.882  INFO 65467 --- [scheduling-1] com.mycc.services.PartnerServiceImpl     : Reload partner_route_stat!!!
</t>
  </si>
  <si>
    <t>Kiểm tra xóa cache định kỳ</t>
  </si>
  <si>
    <t>SmartIVR_122</t>
  </si>
  <si>
    <t xml:space="preserve">6. Audio phát ra theo đoạn text sau: Hello, your DNI's number is 75454601 , thank sir !!!
7. Có bật ticket của cuộc gọi
9. Có nghe lại được đúng file ghi âm cuộc gọi
10. Có lưu lịch sử cuộc gọi và nghe lại được file ghi âm ở đây
11. Log: 
2023-04-20 03:21:39.891  INFO 65467 --- [http-nio-6200-exec-6]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value="928088048"/&gt; &lt;param name="wsUsername" value="test"/&gt;&lt;param name="wsPassword" value="test"/&gt;&lt;/Input&gt;&lt;/web:gwOperation&gt;&lt;/soapenv:Body&gt;&lt;/soapenv:Envelope&gt;
2023-04-20 03:21:40.570  INFO 65467 --- [http-nio-6200-exec-6]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xmlns:ns2=&amp;quot;http://ws.register.cm.viettel.com/&amp;quot;&gt;&lt;return&gt;&lt;code&gt;1&lt;/code&gt;&lt;customer&gt;&lt;addedDate&gt;2023-03-15T15:08:25-05:00&lt;/addedDate&gt;&lt;addedUser&gt;SYSTEM&lt;/addedUser&gt;&lt;address&gt;PASAJE ALMERIA 178  , LIMA - LIMA - LA MOLINA&lt;/address&gt;&lt;birthDate&gt;2001-01-25T00:00:00-05:00&lt;/birthDate&gt;&lt;busType&gt;INDI&lt;/busType&gt;&lt;custId&gt;36188252&lt;/custId&gt;&lt;district&gt;01&lt;/district&gt;&lt;email&gt;avilamauro68@gmail.com&lt;/email&gt;&lt;fullName&gt;Mauro Daniel Andre AVILA PAUCAR&lt;/fullName&gt;&lt;home&gt;PASAJE ALMERIA 178&lt;/home&gt;&lt;idExpireDate&gt;2026-02-23T00:00:00-05:00&lt;/idExpireDate&gt;&lt;idIssueDate&gt;2020-01-13T00:00:00-05:00&lt;/idIssueDate&gt;&lt;idNo&gt;75454601&lt;/idNo&gt;&lt;idType&gt;1&lt;/idType&gt;&lt;isUpdate&gt;false&lt;/isUpdate&gt;&lt;lastNameFather&gt;AVILA&lt;/lastNameFather&gt;&lt;lastNameMother&gt;PAUCAR&lt;/lastNameMother&gt;&lt;maritalStatus&gt;0&lt;/maritalStatus&gt;&lt;name&gt;Mauro Daniel Andre&lt;/name&gt;&lt;nationality&gt;PER&lt;/nationality&gt;&lt;precinct&gt;14&lt;/precinct&gt;&lt;province&gt;15&lt;/province&gt;&lt;sex&gt;M&lt;/sex&gt;&lt;status&gt;1&lt;/status&gt;&lt;telFax&gt;937623025&lt;/telFax&gt;&lt;updatedTime&gt;2023-04-07T09:41:33-05:00&lt;/updatedTime&gt;&lt;updatedUser&gt;MAUROAP_VTP&lt;/updatedUser&gt;&lt;/customer&gt;&lt;message&gt;&lt;/message&gt;&lt;/return&gt;&lt;/ns2:viewCustomerInforByIsdnResponse&gt;&lt;/S:Body&gt;&lt;/S:Envelope&gt;
2023-04-20 03:21:40.577  INFO 65467 --- [http-nio-6200-exec-6] com.mycc.services.SmartIVRServiceImpl    : Get IVR customer info for isdn 928088048: 36188252
2023-04-20 03:21:40.591  INFO 65467 --- [http-nio-6200-exec-6] c.m.controllers.PivotVariableController  : return: {"module":"set_variables","data":{"custom_application_vars":{"get_customer_info_ivr":"yes"},"export":false},"children":{"_":{"module":"callflow","data":{"id":"7595eb73018d0de90cf48c712fa0d40a"},"children":{}}}}
2023-04-20 03:21:40.633  INFO 65467 --- [http-nio-6200-exec-5]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2023-04-20 03:21:40.644  INFO 65467 --- [http-nio-6200-exec-5] c.m.s.SmartIVRTextToSpeechService        : Call TTS webservice start
2023-04-20 03:21:41.476  INFO 65467 --- [http-nio-6200-exec-5] c.m.s.SmartIVRTextToSpeechService        : IS_TO_STRING_START
2023-04-20 03:21:44.102  INFO 65467 --- [http-nio-6200-exec-5] c.m.s.SmartIVRTextToSpeechService        : IS_TO_STRING_END
2023-04-20 03:21:44.102  INFO 65467 --- [http-nio-6200-exec-5] c.m.s.SmartIVRTextToSpeechService        : PROCESS_RESPONSE_START
2023-04-20 03:21:44.105  INFO 65467 --- [http-nio-6200-exec-5] c.m.s.SmartIVRTextToSpeechService        : PROCESS_RESPONSE_END
2023-04-20 03:21:44.105  INFO 65467 --- [http-nio-6200-exec-5] c.m.s.SmartIVRTextToSpeechService        : Call TTS webservice end
2023-04-20 03:21:44.123  INFO 65467 --- [http-nio-6200-exec-5] com.mycc.services.MinioService           : ---uploadFile to MinIO START: generateTts1681960904106.wav
2023-04-20 03:21:44.156  INFO 65467 --- [http-nio-6200-exec-5] com.mycc.services.MinioService           : ---uploadFile to MinIO END:: generateTts1681960904106.wav
2023-04-20 03:21:44.193  INFO 65467 --- [http-nio-6200-exec-5] com.mycc.services.SmartIVRServiceImpl    : IVR_TTS_AUDIO_URL: http://10.60.156.106:9900/audioivr/generateTts1681960904106.wav
2023-04-20 03:21:44.195  INFO 65467 --- [http-nio-6200-exec-5] c.m.controllers.PivotVariableController  : return: {"module":"set_variables","data":{"custom_application_vars":{"confirm_customer_info_tts":"yes"},"export":false},"children":{"_":{"module":"play","data":{"id":"http://10.60.156.106:9900/audioivr/generateTts1681960904106.wav"},"children":{"_":{"module":"callflow","data":{"id":"95bf004c576d8019247854df6e5a50c0"},"children":{}}}}}}
</t>
  </si>
  <si>
    <t xml:space="preserve">6. Audio phát ra là file có tên "TTS_ERROR"
7. Không bật ticket của cuộc gọi
9. Không lưu lịch sử cuộc gọi
10. Log: 
2023-04-20 03:27:38.243  INFO 65467 --- [http-nio-6200-exec-10]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value="930714410"/&gt; &lt;param name="wsUsername" value="test"/&gt;&lt;param name="wsPassword" value="test"/&gt;&lt;/Input&gt;&lt;/web:gwOperation&gt;&lt;/soapenv:Body&gt;&lt;/soapenv:Envelope&gt;
2023-04-20 03:27:39.025  INFO 65467 --- [http-nio-6200-exec-10]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xmlns:ns2=&amp;quot;http://ws.register.cm.viettel.com/&amp;quot;&gt;&lt;return&gt;&lt;code&gt;1&lt;/code&gt;&lt;customer&gt;&lt;addedDate&gt;2023-03-15T15:08:25-05:00&lt;/addedDate&gt;&lt;addedUser&gt;SYSTEM&lt;/addedUser&gt;&lt;address&gt;PASAJE ALMERIA 178  , LIMA - LIMA - LA MOLINA&lt;/address&gt;&lt;birthDate&gt;2001-01-25T00:00:00-05:00&lt;/birthDate&gt;&lt;busType&gt;INDI&lt;/busType&gt;&lt;custId&gt;36188252&lt;/custId&gt;&lt;district&gt;01&lt;/district&gt;&lt;email&gt;avilamauro68@gmail.com&lt;/email&gt;&lt;fullName&gt;Mauro Daniel Andre AVILA PAUCAR&lt;/fullName&gt;&lt;home&gt;PASAJE ALMERIA 178&lt;/home&gt;&lt;idExpireDate&gt;2026-02-23T00:00:00-05:00&lt;/idExpireDate&gt;&lt;idIssueDate&gt;2020-01-13T00:00:00-05:00&lt;/idIssueDate&gt;&lt;idNo&gt;75454601&lt;/idNo&gt;&lt;idType&gt;1&lt;/idType&gt;&lt;isUpdate&gt;false&lt;/isUpdate&gt;&lt;lastNameFather&gt;AVILA&lt;/lastNameFather&gt;&lt;lastNameMother&gt;PAUCAR&lt;/lastNameMother&gt;&lt;maritalStatus&gt;0&lt;/maritalStatus&gt;&lt;name&gt;Mauro Daniel Andre&lt;/name&gt;&lt;nationality&gt;PER&lt;/nationality&gt;&lt;precinct&gt;14&lt;/precinct&gt;&lt;province&gt;15&lt;/province&gt;&lt;sex&gt;M&lt;/sex&gt;&lt;status&gt;1&lt;/status&gt;&lt;telFax&gt;937623025&lt;/telFax&gt;&lt;updatedTime&gt;2023-04-07T09:41:33-05:00&lt;/updatedTime&gt;&lt;updatedUser&gt;MAUROAP_VTP&lt;/updatedUser&gt;&lt;/customer&gt;&lt;message&gt;&lt;/message&gt;&lt;/return&gt;&lt;/ns2:viewCustomerInforByIsdnResponse&gt;&lt;/S:Body&gt;&lt;/S:Envelope&gt;
2023-04-20 03:27:39.033  INFO 65467 --- [http-nio-6200-exec-10] com.mycc.services.SmartIVRServiceImpl    : Get IVR customer info for isdn 930714410: 36188252
2023-04-20 03:27:39.048  INFO 65467 --- [http-nio-6200-exec-10] c.m.controllers.PivotVariableController  : return: {"module":"set_variables","data":{"custom_application_vars":{"get_customer_info_ivr":"yes"},"export":false},"children":{"_":{"module":"callflow","data":{"id":"7595eb73018d0de90cf48c712fa0d40a"},"children":{}}}}
2023-04-20 03:27:39.105  INFO 65467 --- [http-nio-6200-exec-1]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2023-04-20 03:27:39.111  INFO 65467 --- [http-nio-6200-exec-1] c.m.s.SmartIVRTextToSpeechService        : Call TTS webservice start
2023-04-20 03:27:39.116 ERROR 65467 --- [http-nio-6200-exec-1] c.m.s.SmartIVRTextToSpeechService        : java.net.SocketTimeoutException: Read timed out
2023-04-20 03:27:39.120  INFO 65467 --- [http-nio-6200-exec-1] com.mycc.services.SmartIVRServiceImpl    : IVR_TTS_AUDIO_URL: null
2023-04-20 03:27:39.121  INFO 65467 --- [http-nio-6200-exec-1] c.m.controllers.PivotVariableController  : return: {"module":"set_variables","data":{"custom_application_vars":{"confirm_customer_info_tts":"no"},"export":false},"children":{"_":{"module":"callflow","data":{"id":"95bf004c576d8019247854df6e5a50c0"},"children":{}}}}
</t>
  </si>
  <si>
    <t>SmartIVR_125</t>
  </si>
  <si>
    <t>Thực hiện cuộc gọi khi lưu cache với idType = DNI</t>
  </si>
  <si>
    <t>Thực hiện cuộc gọi khi lưu cache với idType = CE</t>
  </si>
  <si>
    <t>SmartIVR_126</t>
  </si>
  <si>
    <t>SmartIVR_127</t>
  </si>
  <si>
    <t xml:space="preserve">6. Audio phát ra theo đoạn text sau: Hello, your CE's number is 499999994 , thank sir !!!
7. Có bật ticket của cuộc gọi
9. Nghe được đúng file ghi âm cuộc gọi
10. Có lưu lịch sử cuộc gọi và nghe lại được file ghi âm ở đây
11. Log: 
2023-04-20 03:56:10.879  INFO 1733 --- [http-nio-6200-exec-4]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value="929674795"/&gt; &lt;param name="wsUsername" value="test"/&gt;&lt;param name="wsPassword" value="test"/&gt;&lt;/Input&gt;&lt;/web:gwOperation&gt;&lt;/soapenv:Body&gt;&lt;/soapenv:Envelope&gt;
2023-04-20 03:56:11.568  INFO 1733 --- [http-nio-6200-exec-4]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xmlns:ns2=&amp;quot;http://ws.register.cm.viettel.com/&amp;quot;&gt;&lt;return&gt;&lt;code&gt;1&lt;/code&gt;&lt;customer&gt;&lt;addedDate&gt;2023-04-07T10:23:58-05:00&lt;/addedDate&gt;&lt;address&gt;CALLE 21 878  , LIMA - LIMA - SAN ISIDRO&lt;/address&gt;&lt;areaCode&gt;150131&lt;/areaCode&gt;&lt;birthDate&gt;1979-01-01T00:00:00-05:00&lt;/birthDate&gt;&lt;busType&gt;INDI&lt;/busType&gt;&lt;custId&gt;36269966&lt;/custId&gt;&lt;district&gt;01&lt;/district&gt;&lt;email&gt;testbitel8@gmail.com&lt;/email&gt;&lt;fullName&gt;Quon Phan Nyugen&lt;/fullName&gt;&lt;home&gt;CALLE 21 878&lt;/home&gt;&lt;idExpireDate&gt;2028-01-01T00:00:00-05:00&lt;/idExpireDate&gt;&lt;idIssueDate&gt;1998-01-01T00:00:00-05:00&lt;/idIssueDate&gt;&lt;idNo&gt;499999994&lt;/idNo&gt;&lt;idType&gt;2&lt;/idType&gt;&lt;isUpdate&gt;false&lt;/isUpdate&gt;&lt;lastNameFather&gt;Phan&lt;/lastNameFather&gt;&lt;lastNameMother&gt;Nyugen&lt;/lastNameMother&gt;&lt;maritalStatus&gt;0&lt;/maritalStatus&gt;&lt;name&gt;Quon&lt;/name&gt;&lt;nationality&gt;VNM&lt;/nationality&gt;&lt;precinct&gt;31&lt;/precinct&gt;&lt;province&gt;15&lt;/province&gt;&lt;sex&gt;M&lt;/sex&gt;&lt;status&gt;1&lt;/status&gt;&lt;telFax&gt;937623025&lt;/telFax&gt;&lt;/customer&gt;&lt;message&gt;&lt;/message&gt;&lt;/return&gt;&lt;/ns2:viewCustomerInforByIsdnResponse&gt;&lt;/S:Body&gt;&lt;/S:Envelope&gt;
2023-04-20 03:56:11.582  INFO 1733 --- [http-nio-6200-exec-4] com.mycc.services.SmartIVRServiceImpl    : Get IVR customer info for isdn 929674795: 36269966
2023-04-20 03:56:11.594  INFO 1733 --- [http-nio-6200-exec-4] c.m.controllers.PivotVariableController  : return: {"module":"set_variables","data":{"custom_application_vars":{"get_customer_info_ivr":"yes"},"export":false},"children":{"_":{"module":"callflow","data":{"id":"7595eb73018d0de90cf48c712fa0d40a"},"children":{}}}}
2023-04-20 03:56:11.637  INFO 1733 --- [http-nio-6200-exec-9]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CE&amp;apos;s number is 499999994, thank sir !!!&lt;/content&gt;&lt;/input&gt;&lt;/web:generateTts&gt;&gt;&lt;/soapenv:Body&lt;/soapenv:Envelope&gt;
2023-04-20 03:56:11.643  INFO 1733 --- [http-nio-6200-exec-9] c.m.s.SmartIVRTextToSpeechService        : Call TTS webservice start
2023-04-20 03:56:12.671  INFO 1733 --- [http-nio-6200-exec-9] c.m.s.SmartIVRTextToSpeechService        : IS_TO_STRING_START
2023-04-20 03:56:15.028  INFO 1733 --- [http-nio-6200-exec-9] c.m.s.SmartIVRTextToSpeechService        : IS_TO_STRING_END
2023-04-20 03:56:15.033  INFO 1733 --- [http-nio-6200-exec-9] c.m.s.SmartIVRTextToSpeechService        : Call TTS webservice end
2023-04-20 03:56:15.045  INFO 1733 --- [http-nio-6200-exec-9] com.mycc.services.MinioService           : ---uploadFile to MinIO START: generateTts1681962975035.wav
2023-04-20 03:56:15.067  INFO 1733 --- [http-nio-6200-exec-9] com.mycc.services.MinioService           : ---uploadFile to MinIO END:: generateTts1681962975035.wav
2023-04-20 03:56:15.220  INFO 1733 --- [http-nio-6200-exec-9] com.mycc.services.SmartIVRServiceImpl    : IVR_TTS_AUDIO_URL: http://10.60.156.106:9900/audioivr/generateTts1681962975035.wav
2023-04-20 03:56:15.222  INFO 1733 --- [http-nio-6200-exec-9] c.m.controllers.PivotVariableController  : return: {"module":"set_variables","data":{"custom_application_vars":{"confirm_customer_info_tts":"yes"},"export":false},"children":{"_":{"module":"play","data":{"id":"http://10.60.156.106:9900/audioivr/generateTts1681962975035.wav"},"children":{"_":{"module":"callflow","data":{"id":"95bf004c576d8019247854df6e5a50c0"},"children":{}}}}}}
</t>
  </si>
  <si>
    <t xml:space="preserve">6. Audio phát ra theo đoạn text sau: Hello, your CE's number is 499999994 , thank sir !!!
7. Có bật ticket của cuộc gọi
9. Nghe được đúng file ghi âm cuộc gọi
10. Có lưu lịch sử cuộc gọi và nghe lại được file ghi âm ở đây
11. Log: 
2023-04-20 03:40:44.282  INFO 1733 --- [http-nio-6200-exec-3]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value="921787026"/&gt; &lt;param name="wsUsername" value="test"/&gt;&lt;param name="wsPassword" value="test"/&gt;&lt;/Input&gt;&lt;/web:gwOperation&gt;&lt;/soapenv:Body&gt;&lt;/soapenv:Envelope&gt;
2023-04-20 03:40:44.973  INFO 1733 --- [http-nio-6200-exec-3]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xmlns:ns2=&amp;quot;http://ws.register.cm.viettel.com/&amp;quot;&gt;&lt;return&gt;&lt;code&gt;1&lt;/code&gt;&lt;customer&gt;&lt;addedDate&gt;2023-04-07T10:23:58-05:00&lt;/addedDate&gt;&lt;address&gt;CALLE 21 878  , LIMA - LIMA - SAN ISIDRO&lt;/address&gt;&lt;areaCode&gt;150131&lt;/areaCode&gt;&lt;birthDate&gt;1979-01-01T00:00:00-05:00&lt;/birthDate&gt;&lt;busType&gt;INDI&lt;/busType&gt;&lt;custId&gt;36269966&lt;/custId&gt;&lt;district&gt;01&lt;/district&gt;&lt;email&gt;testbitel8@gmail.com&lt;/email&gt;&lt;fullName&gt;Quon Phan Nyugen&lt;/fullName&gt;&lt;home&gt;CALLE 21 878&lt;/home&gt;&lt;idExpireDate&gt;2028-01-01T00:00:00-05:00&lt;/idExpireDate&gt;&lt;idIssueDate&gt;1998-01-01T00:00:00-05:00&lt;/idIssueDate&gt;&lt;idNo&gt;499999994&lt;/idNo&gt;&lt;idType&gt;2&lt;/idType&gt;&lt;isUpdate&gt;false&lt;/isUpdate&gt;&lt;lastNameFather&gt;Phan&lt;/lastNameFather&gt;&lt;lastNameMother&gt;Nyugen&lt;/lastNameMother&gt;&lt;maritalStatus&gt;0&lt;/maritalStatus&gt;&lt;name&gt;Quon&lt;/name&gt;&lt;nationality&gt;VNM&lt;/nationality&gt;&lt;precinct&gt;31&lt;/precinct&gt;&lt;province&gt;15&lt;/province&gt;&lt;sex&gt;M&lt;/sex&gt;&lt;status&gt;1&lt;/status&gt;&lt;telFax&gt;937623025&lt;/telFax&gt;&lt;/customer&gt;&lt;message&gt;&lt;/message&gt;&lt;/return&gt;&lt;/ns2:viewCustomerInforByIsdnResponse&gt;&lt;/S:Body&gt;&lt;/S:Envelope&gt;
2023-04-20 03:40:44.986  INFO 1733 --- [http-nio-6200-exec-3] com.mycc.services.SmartIVRServiceImpl    : Get IVR customer info for isdn 921787026: 36269966
2023-04-20 03:40:45.006  INFO 1733 --- [http-nio-6200-exec-3] c.m.controllers.PivotVariableController  : return: {"module":"set_variables","data":{"custom_application_vars":{"get_customer_info_ivr":"yes"},"export":false},"children":{"_":{"module":"callflow","data":{"id":"7595eb73018d0de90cf48c712fa0d40a"},"children":{}}}}
2023-04-20 03:40:45.082  INFO 1733 --- [http-nio-6200-exec-4]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CE&amp;apos;s number is 499999994, thank sir !!!&lt;/content&gt;&lt;/input&gt;&lt;/web:generateTts&gt;&gt;&lt;/soapenv:Body&lt;/soapenv:Envelope&gt;
2023-04-20 03:40:45.088  INFO 1733 --- [http-nio-6200-exec-4] c.m.s.SmartIVRTextToSpeechService        : Call TTS webservice start
2023-04-20 03:40:45.952  INFO 1733 --- [http-nio-6200-exec-4] c.m.s.SmartIVRTextToSpeechService        : IS_TO_STRING_START
2023-04-20 03:40:48.247  INFO 1733 --- [http-nio-6200-exec-4] c.m.s.SmartIVRTextToSpeechService        : IS_TO_STRING_END
2023-04-20 03:40:48.252  INFO 1733 --- [http-nio-6200-exec-4] c.m.s.SmartIVRTextToSpeechService        : Call TTS webservice end
2023-04-20 03:40:48.270  INFO 1733 --- [http-nio-6200-exec-4] com.mycc.services.MinioService           : ---uploadFile to MinIO START: generateTts1681962048253.wav
2023-04-20 03:40:48.313  INFO 1733 --- [http-nio-6200-exec-4] com.mycc.services.MinioService           : ---uploadFile to MinIO END:: generateTts1681962048253.wav
2023-04-20 03:40:48.365  INFO 1733 --- [http-nio-6200-exec-4] com.mycc.services.SmartIVRServiceImpl    : IVR_TTS_AUDIO_URL: http://10.60.156.106:9900/audioivr/generateTts1681962048253.wav
2023-04-20 03:40:48.366  INFO 1733 --- [http-nio-6200-exec-4] c.m.controllers.PivotVariableController  : return: {"module":"set_variables","data":{"custom_application_vars":{"confirm_customer_info_tts":"yes"},"export":false},"children":{"_":{"module":"play","data":{"id":"http://10.60.156.106:9900/audioivr/generateTts1681962048253.wav"},"children":{"_":{"module":"callflow","data":{"id":"95bf004c576d8019247854df6e5a50c0"},"children":{}}}}}}
</t>
  </si>
  <si>
    <t xml:space="preserve">6. Audio phát ra theo đoạn text sau: Hello, your CE's number is 001592015 , thank sir !!!
7. Có bật ticket của cuộc gọi
9. Có nghe được đúng file ghi âm cuộc gọi
10. Có lưu lịch sử cuộc gọi và nghe lại được file ghi âm ở đây
11. Log: 
2023-04-20 03:36:04.465  INFO 1733 --- [http-nio-6200-exec-10]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value="931783114"/&gt; &lt;param name="wsUsername" value="test"/&gt;&lt;param name="wsPassword" value="test"/&gt;&lt;/Input&gt;&lt;/web:gwOperation&gt;&lt;/soapenv:Body&gt;&lt;/soapenv:Envelope&gt;
2023-04-20 03:36:05.220  INFO 1733 --- [http-nio-6200-exec-10]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xmlns:ns2=&amp;quot;http://ws.register.cm.viettel.com/&amp;quot;&gt;&lt;return&gt;&lt;code&gt;1&lt;/code&gt;&lt;customer&gt;&lt;addedDate&gt;2022-04-17T18:09:44-05:00&lt;/addedDate&gt;&lt;address&gt;234 ricardo angulo  , LIMA - LIMA - LIMA&lt;/address&gt;&lt;birthDate&gt;1990-10-27T00:00:00-05:00&lt;/birthDate&gt;&lt;busType&gt;INDI&lt;/busType&gt;&lt;custId&gt;35289547&lt;/custId&gt;&lt;district&gt;01&lt;/district&gt;&lt;email&gt;minhtn7@bitel.com.pe&lt;/email&gt;&lt;fullName&gt;Minh Tran Ngoc&lt;/fullName&gt;&lt;home&gt;234 ricardo angulo&lt;/home&gt;&lt;idExpireDate&gt;2030-01-01T00:00:00-05:00&lt;/idExpireDate&gt;&lt;idIssueDate&gt;2022-01-01T00:00:00-05:00&lt;/idIssueDate&gt;&lt;idNo&gt;001592015&lt;/idNo&gt;&lt;idType&gt;2&lt;/idType&gt;&lt;isUpdate&gt;false&lt;/isUpdate&gt;&lt;lastNameFather&gt;Tran&lt;/lastNameFather&gt;&lt;lastNameMother&gt;Ngoc&lt;/lastNameMother&gt;&lt;maritalStatus&gt;0&lt;/maritalStatus&gt;&lt;name&gt;Minh&lt;/name&gt;&lt;nationality&gt;VNM&lt;/nationality&gt;&lt;precinct&gt;01&lt;/precinct&gt;&lt;province&gt;15&lt;/province&gt;&lt;sex&gt;M&lt;/sex&gt;&lt;status&gt;1&lt;/status&gt;&lt;telFax&gt;931783114&lt;/telFax&gt;&lt;/customer&gt;&lt;message&gt;&lt;/message&gt;&lt;/return&gt;&lt;/ns2:viewCustomerInforByIsdnResponse&gt;&lt;/S:Body&gt;&lt;/S:Envelope&gt;
2023-04-20 03:36:05.242  INFO 1733 --- [http-nio-6200-exec-10] com.mycc.services.SmartIVRServiceImpl    : Get IVR customer info for isdn 931783114: 35289547
2023-04-20 03:36:05.254  INFO 1733 --- [http-nio-6200-exec-10] c.m.controllers.PivotVariableController  : return: {"module":"set_variables","data":{"custom_application_vars":{"get_customer_info_ivr":"yes"},"export":false},"children":{"_":{"module":"callflow","data":{"id":"7595eb73018d0de90cf48c712fa0d40a"},"children":{}}}}
2023-04-20 03:36:05.302  INFO 1733 --- [http-nio-6200-exec-1]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CE&amp;apos;s number is 001592015, thank sir !!!&lt;/content&gt;&lt;/input&gt;&lt;/web:generateTts&gt;&gt;&lt;/soapenv:Body&lt;/soapenv:Envelope&gt;
2023-04-20 03:36:05.310  INFO 1733 --- [http-nio-6200-exec-1] c.m.s.SmartIVRTextToSpeechService        : Call TTS webservice start
2023-04-20 03:36:06.199  INFO 1733 --- [http-nio-6200-exec-1] c.m.s.SmartIVRTextToSpeechService        : IS_TO_STRING_START
2023-04-20 03:36:08.343  INFO 1733 --- [http-nio-6200-exec-1] c.m.s.SmartIVRTextToSpeechService        : IS_TO_STRING_END
2023-04-20 03:36:08.354  INFO 1733 --- [http-nio-6200-exec-1] c.m.s.SmartIVRTextToSpeechService        : Call TTS webservice end
2023-04-20 03:36:08.397  INFO 1733 --- [http-nio-6200-exec-1] com.mycc.services.MinioService           : ---uploadFile to MinIO START: generateTts1681961768356.wav
2023-04-20 03:36:08.882  INFO 1733 --- [http-nio-6200-exec-1] com.mycc.services.MinioService           : ---uploadFile to MinIO END:: generateTts1681961768356.wav
2023-04-20 03:36:08.904  INFO 1733 --- [http-nio-6200-exec-1] com.mycc.services.SmartIVRServiceImpl    : IVR_TTS_AUDIO_URL: http://10.60.156.106:9900/audioivr/generateTts1681961768356.wav
2023-04-20 03:36:08.907  INFO 1733 --- [http-nio-6200-exec-1] c.m.controllers.PivotVariableController  : return: {"module":"set_variables","data":{"custom_application_vars":{"confirm_customer_info_tts":"yes"},"export":false},"children":{"_":{"module":"play","data":{"id":"http://10.60.156.106:9900/audioivr/generateTts1681961768356.wav"},"children":{"_":{"module":"callflow","data":{"id":"95bf004c576d8019247854df6e5a50c0"},"children":{}}}}}}
</t>
  </si>
  <si>
    <t>Steps:
1. Set timeout trên màn hình "Setting &gt; Smart IVR" xuống 1(ms)
2. Login acc "user5/123456"
3. Login acc "call-receiver/123456" ở trình duyệt khác và enable Inbound
4. [Acc user5] Thực hiện 1 cuộc gọi internal bằng cách nhấn vào btn [Call] trên màn hình
5. [Acc user5] Nhập số "5678" và nhấn Call
6. [Acc user5] Nhấn phím 1
7. Kiểm tra đoạn audio phát ra
8. [Acc call-receiver] Kiểm tra có bật lên ticket của cuộc gọi không
9. [Acc user5] Tắt cuộc gọi
10. [Acc call-receiver]. Vào màn hình "Tickets &gt; tìm ticket vừa tạo ", kiểm tra có lưu lịch sử cuộc gọi không
11. Kiểm tra log của cuộc gọi</t>
  </si>
  <si>
    <t>Steps:
1. Login acc "user5/123456"
2. Login acc "lant44/123456aA@" ở trình duyệt khác và enable Inbound
3. [Acc user5] Thực hiện 1 cuộc gọi internal bằng cách nhấn vào btn [Call] trên màn hình
4. [Acc user5] Nhập số "5678" và nhấn Call
5. [Acc user5] Nhấn phím 1
6. Kiểm tra đoạn audio phát ra
7. [Acc lant44] Kiểm tra có bật lên ticket của cuộc gọi không
8. [Acc user5] Tắt cuộc gọi
9. [Acc lant44] Kiểm tra trong ticket có nghe lại được file ghi âm cuộc gọi không
10. [Acc lant44] Vào màn hình "Lịch sử cuộc goi &gt; Lịch sử cuộc gọi - mới", kiểm tra có lưu lịch sử cuộc gọi không
11. Kiểm tra log của cuộc gọi</t>
  </si>
  <si>
    <t>Steps:
1. Login acc "user4/123456"
2. Login acc "lant44/123456aA@" ở trình duyệt khác và enable Inbound
3. [Acc user4] Thực hiện 1 cuộc gọi internal bằng cách nhấn vào btn [Call] trên màn hình
4. [Acc user4] Nhập số "5678" và nhấn Call
5. [Acc user4] Nhấn phím 1
6. Kiểm tra đoạn audio phát ra
7. [Acc lant44] Kiểm tra có bật lên ticket của cuộc gọi không
8. [Acc user4] Tắt cuộc gọi
9. [Acc lant44] Kiểm tra trong ticket có nghe lại được file ghi âm cuộc gọi không
10. [Acc lant44] Vào màn hình "Tickets &gt; tìm ticket vừa tạo ", kiểm tra có lưu lịch sử cuộc gọi không
11. Kiểm tra log của cuộc gọi</t>
  </si>
  <si>
    <t>Steps:
1. Login acc "user1/123456"
2. Login acc "call-receiver/123456" ở trình duyệt khác và enable Inbound
3. [Acc user1] Thực hiện 1 cuộc gọi internal bằng cách nhấn vào btn [Call] trên màn hình
4. [Acc user1] Nhập số "5678" và nhấn Call
5. [Acc user1] Nhấn phím 1
6. Kiểm tra đoạn audio phát ra
7. [Acc call-receiver] Kiểm tra có bật lên ticket của cuộc gọi không
8. [Acc user1] Tắt cuộc gọi
9. [Acc call-receiver] Kiểm tra trong ticket có nghe lại được file ghi âm cuộc gọi không
10. [Acc call-receiver]Vào màn hình "Tickets &gt; tìm ticket vừa tạo ", kiểm tra có lưu lịch sử cuộc gọi không
11. Kiểm tra log của cuộc gọi</t>
  </si>
  <si>
    <t>Steps:
1. Setting để call được tới api get customer info nhưng không call được tới api convert text to speech
2. Login acc "user3/123456"
3. Login acc "call-receiver/123456" ở trình duyệt khác và enable Inbound
4. [Acc user3] Thực hiện 1 cuộc gọi internal bằng cách nhấn vào btn [Call] trên màn hình
5. [Acc user3] Nhập số "5678" và nhấn Call
6. [Acc user3] Nhấn phím 1
7. Kiểm tra đoạn audio phát ra
8. [Acc call-receiver] Kiểm tra có bật lên ticket của cuộc gọi không
9. [Acc user3] Tắt cuộc gọi
10. [Acc call-receiver] Vào màn hình "Tickets &gt; tìm ticket vừa tạo ", kiểm tra có lưu lịch sử cuộc gọi không
11. Kiểm tra log của cuộc gọi</t>
  </si>
  <si>
    <t>Steps:
1. Setting để không call được tới api get customer info
2. Login acc "user3/123456"
3. Login acc "call-receiver/123456" ở trình duyệt khác và enable Inbound
4. [Acc user3] Thực hiện 1 cuộc gọi internal bằng cách nhấn vào btn [Call] trên màn hình
5. [Acc user3] Nhập số "5678" và nhấn Call
6. [Acc user3] Nhấn phím 1
7. Kiểm tra đoạn audio phát ra
8. [Acc call-receiver] Kiểm tra có bật lên ticket của cuộc gọi không
9. [Acc user3] Tắt cuộc gọi
10. [Acc call-receiver] Vào màn hình "Tickets &gt; tìm ticket vừa tạo ", kiểm tra có lưu lịch sử cuộc gọi không
11. Kiểm tra log của cuộc gọi</t>
  </si>
  <si>
    <t>Steps:
1. Set timeout trên màn hình "Setting &gt; Smart IVR" xuống 1(ms)
2. Login acc "user3/123456"
3. Login acc "call-receiver/123456" ở trình duyệt khác và enable Inbound
4. [Acc user3] Thực hiện 1 cuộc gọi internal bằng cách nhấn vào btn [Call] trên màn hình
5. [Acc user3] Nhập số "5678" và nhấn Call
6. [Acc user3] Nhấn phím 1
7. Kiểm tra đoạn audio phát ra
8. [Acc call-receiver] Kiểm tra có bật lên ticket của cuộc gọi không
9. [Acc user3] Tắt cuộc gọi
10. [Acc call-receiver]Vào màn hình "Tickets &gt; tìm ticket vừa tạo ", kiểm tra có lưu lịch sử cuộc gọi không
11. Kiểm tra log của cuộc gọi</t>
  </si>
  <si>
    <t>Steps:
1. Login acc "user3/123456"
2. Login acc "call-receiver/123456" ở trình duyệt khác và enable Inbound
3. [Acc user3] Thực hiện 1 cuộc gọi internal bằng cách nhấn vào btn [Call] trên màn hình
4. [Acc user3] Nhập số "5678" và nhấn Call
5. [Acc user3] Nhấn phím 1
6. Kiểm tra đoạn audio phát ra
7. [Acc call-receiver] Kiểm tra có bật lên ticket của cuộc gọi không
8. [Acc user3]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t>
  </si>
  <si>
    <t>Steps:
1. Login acc "user2/123456"
2. Login acc "call-receiver/123456a" ở trình duyệt khác và enable Inbound
3. [Acc user2] Thực hiện 1 cuộc gọi internal bằng cách nhấn vào btn [Call] trên màn hình
4. [Acc user2] Nhập số "5678" và nhấn Call
5. [Acc user2] Nhấn phím 1
6. Kiểm tra đoạn audio phát ra
7. [Acc call-receiver] Kiểm tra có bật lên ticket của cuộc gọi không
8. [Acc user2]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t>
  </si>
  <si>
    <t>Steps:
1. Login acc ""
2. Login acc "lant44/123456aA@" ở trình duyệt khác và enable Inbound
3. [Acc ] Thực hiện 1 cuộc gọi internal bằng cách nhấn vào btn [Call] trên màn hình
4. [Acc ] Nhập số "5678" và nhấn Call
5. [Acc ] Nhấn phím 1
6. Kiểm tra đoạn audio phát ra
7. [Acc lant44] Kiểm tra có bật lên ticket của cuộc gọi không
8. [Acc ] Tắt cuộc gọi
9. [Acc lant44] Kiểm tra trong ticket có nghe lại được file ghi âm cuộc gọi không
10. [Acc lant44] Vào màn hình "Tickets &gt; tìm ticket vừa tạo ", kiểm tra có lưu lịch sử cuộc gọi không
11. Kiểm tra log của cuộc gọi</t>
  </si>
  <si>
    <t>Steps:
1. Setting để không call được tới api get customer info
2. Login acc "user3/123456"
3. Login acc "call-receiver/123456" ở trình duyệt khác và enable Inbound
4. [Acc user3] Thực hiện 1 cuộc gọi internal bằng cách nhấn vào btn [Call] trên màn hình
5. [Acc user3] Nhập số "5678" và nhấn Call
6. [Acc user3] Nhấn phím 1
7. Kiểm tra đoạn audio phát ra
8. [Acc call-receiver] Kiểm tra có bật lên ticket của cuộc gọi không
9. [Acc user3] Tắt cuộc gọi
10. [Acc call-receiver]Vào màn hình "Tickets &gt; tìm ticket vừa tạo ", kiểm tra có lưu lịch sử cuộc gọi không
11. Kiểm tra log của cuộc gọi</t>
  </si>
  <si>
    <t>Steps:
1. Login acc "user6/123456"
2. Login acc "call-receiver/123456" ở trình duyệt khác và enable Inbound
3. [Acc ] Thực hiện 1 cuộc gọi internal bằng cách nhấn vào btn [Call] trên màn hình
4. [Acc ] Nhập số "5678" và nhấn Call
5. [Acc ] Nhấn phím 1
6. Kiểm tra đoạn audio phát ra 
7. [Acc call-receiver] Kiểm tra có bật lên ticket của cuộc gọi không
8. [Acc ] Tắt cuộc gọi
9. [Acc call-receiver] Kiểm tra trong ticket có nghe lại được file ghi âm cuộc gọi không
10. [Acc call-receiver] Vào màn hình "Tickets &gt; tìm ticket vừa tạo ", kiểm tra có lưu lịch sử cuộc gọi và nghe được file ghi âm cuộc gọi không
11. Kiểm tra log của cuộc gọi</t>
  </si>
  <si>
    <t>Steps:
1. Login acc "user2/123456"
2. Login acc "call-receiver/123456a" ở trình duyệt khác và enable Inbound
3. [Acc user2] Thực hiện 1 cuộc gọi internal bằng cách nhấn vào btn [Call] trên màn hình
4. [Acc user2] Nhập số "5678" và nhấn Call
5. [Acc user2] Không nhấn phím nào trên bàn phím
6. Kiểm tra đoạn audio phát ra
7. [Acc call-receiver] Kiểm tra có bật lên ticket của cuộc gọi không
8. Có tự tắt cuộc gọi sau khi hết thời gian timout chờ cuộc gọi?
9. [Acc call-receiver] Vào màn hình "Tickets &gt; tìm ticket vừa tạo ", kiểm tra có lưu lịch sử cuộc gọi không
10. Kiểm tra log của cuộc gọi</t>
  </si>
  <si>
    <t>Steps:
1. Login acc "user2/123456"
2. Login acc "call-receiver/123456a" ở trình duyệt khác và enable Inbound
3. [Acc user2] Thực hiện 1 cuộc gọi internal bằng cách nhấn vào btn [Call] trên màn hình
4. [Acc user2] Nhập số "5678" và nhấn Call
5. [Acc user2] Bấm phím 3
6. Kiểm tra đoạn audio phát ra
7. [Acc call-receiver] Kiểm tra có bật lên ticket của cuộc gọi không
8. Có tự tắt cuộc gọi sau khi hết thời gian timout chờ cuộc gọi?
9. [Acc call-receiver]Vào màn hình "Tickets &gt; tìm ticket vừa tạo ", kiểm tra có lưu lịch sử cuộc gọi không
10. Kiểm tra log của cuộc gọi</t>
  </si>
  <si>
    <t xml:space="preserve">6. Audio phát ra là file có tên "TTS_ERROR"
7. Không bật ticket của cuộc gọi
9. Không lưu lịch sử cuộc gọi
10. Log: 
2023-04-20 04:04:16.724  INFO 1733 --- [http-nio-6200-exec-3]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value="929674795"/&gt; &lt;param name="wsUsername" value="test"/&gt;&lt;param name="wsPassword" value="test"/&gt;&lt;/Input&gt;&lt;/web:gwOperation&gt;&lt;/soapenv:Body&gt;&lt;/soapenv:Envelope&gt;
2023-04-20 04:04:17.416  INFO 1733 --- [http-nio-6200-exec-3]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xmlns:ns2=&amp;quot;http://ws.register.cm.viettel.com/&amp;quot;&gt;&lt;return&gt;&lt;code&gt;1&lt;/code&gt;&lt;customer&gt;&lt;addedDate&gt;2023-04-07T10:23:58-05:00&lt;/addedDate&gt;&lt;address&gt;CALLE 21 878  , LIMA - LIMA - SAN ISIDRO&lt;/address&gt;&lt;areaCode&gt;150131&lt;/areaCode&gt;&lt;birthDate&gt;1979-01-01T00:00:00-05:00&lt;/birthDate&gt;&lt;busType&gt;INDI&lt;/busType&gt;&lt;custId&gt;36269966&lt;/custId&gt;&lt;district&gt;01&lt;/district&gt;&lt;email&gt;testbitel8@gmail.com&lt;/email&gt;&lt;fullName&gt;Quon Phan Nyugen&lt;/fullName&gt;&lt;home&gt;CALLE 21 878&lt;/home&gt;&lt;idExpireDate&gt;2028-01-01T00:00:00-05:00&lt;/idExpireDate&gt;&lt;idIssueDate&gt;1998-01-01T00:00:00-05:00&lt;/idIssueDate&gt;&lt;idNo&gt;499999994&lt;/idNo&gt;&lt;idType&gt;2&lt;/idType&gt;&lt;isUpdate&gt;false&lt;/isUpdate&gt;&lt;lastNameFather&gt;Phan&lt;/lastNameFather&gt;&lt;lastNameMother&gt;Nyugen&lt;/lastNameMother&gt;&lt;maritalStatus&gt;0&lt;/maritalStatus&gt;&lt;name&gt;Quon&lt;/name&gt;&lt;nationality&gt;VNM&lt;/nationality&gt;&lt;precinct&gt;31&lt;/precinct&gt;&lt;province&gt;15&lt;/province&gt;&lt;sex&gt;M&lt;/sex&gt;&lt;status&gt;1&lt;/status&gt;&lt;telFax&gt;937623025&lt;/telFax&gt;&lt;/customer&gt;&lt;message&gt;&lt;/message&gt;&lt;/return&gt;&lt;/ns2:viewCustomerInforByIsdnResponse&gt;&lt;/S:Body&gt;&lt;/S:Envelope&gt;
2023-04-20 04:04:17.421  INFO 1733 --- [http-nio-6200-exec-3] com.mycc.services.SmartIVRServiceImpl    : Get IVR customer info for isdn 929674795: 36269966
2023-04-20 04:04:17.441  INFO 1733 --- [http-nio-6200-exec-3] c.m.controllers.PivotVariableController  : return: {"module":"set_variables","data":{"custom_application_vars":{"get_customer_info_ivr":"yes"},"export":false},"children":{"_":{"module":"callflow","data":{"id":"7595eb73018d0de90cf48c712fa0d40a"},"children":{}}}}
2023-04-20 04:04:17.483  INFO 1733 --- [http-nio-6200-exec-4]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CE&amp;apos;s number is 499999994, thank sir !!!&lt;/content&gt;&lt;/input&gt;&lt;/web:generateTts&gt;&gt;&lt;/soapenv:Body&lt;/soapenv:Envelope&gt;
2023-04-20 04:04:17.505  INFO 1733 --- [http-nio-6200-exec-4] c.m.s.SmartIVRTextToSpeechService        : Call TTS webservice start
2023-04-20 04:04:17.510 ERROR 1733 --- [http-nio-6200-exec-4] c.m.s.SmartIVRTextToSpeechService        : java.net.SocketTimeoutException: Read timed out
2023-04-20 04:04:17.514  INFO 1733 --- [http-nio-6200-exec-4] com.mycc.services.SmartIVRServiceImpl    : IVR_TTS_AUDIO_URL: null
2023-04-20 04:04:17.514  INFO 1733 --- [http-nio-6200-exec-4] c.m.controllers.PivotVariableController  : return: {"module":"set_variables","data":{"custom_application_vars":{"confirm_customer_info_tts":"no"},"export":false},"children":{"_":{"module":"callflow","data":{"id":"95bf004c576d8019247854df6e5a50c0"},"children":{}}}}
</t>
  </si>
  <si>
    <t>Thực hiện cuộc gọi khi lưu cache với idType = RUC</t>
  </si>
  <si>
    <t xml:space="preserve">11. Audio phát ra theo đoạn text sau: Hello, your RUC's number is    , thank sir !!!
12. Có bật ticket của cuộc gọi
14. Có nghe được đúng file ghi âm cuộc gọi
15. Có lưu lịch sử cuộc gọi và nghe lại được file ghi âm ở đây
16. Log: 
</t>
  </si>
  <si>
    <t>Steps:
Pre: Xóa toàn bộ cache đã được lưu
1. Login acc ""
2. Login acc "call-receiver/123456" ở trình duyệt khác và enable Inbound
3. [Acc ] Thực hiện 1 cuộc gọi internal bằng cách nhấn vào btn [Call] trên màn hình
4. [Acc ] Nhập số "5678" và nhấn Call
5. [Acc ] Nhấn phím 1
6. Đợi cuộc gọi phát audio 
7. [Acc ] Tắt cuộc gọi
8. [Acc ] Thực hiện 1 cuộc gọi internal bằng cách nhấn vào btn [Call] trên màn hình
9. [Acc ] Nhập số "5678" và nhấn Call
10. [Acc ] Nhấn phím 1
11. Kiểm tra đoạn audio phát ra
12. [Acc call-receiver] Kiểm tra có bật lên ticket của cuộc gọi không
13. [Acc ] Tắt cuộc gọi
14. [Acc call-receiver] Kiểm tra trong ticket có nghe lại được file ghi âm cuộc gọi không
15. [Acc call-receiver] Vào màn hình "Tickets &gt; tìm ticket vừa tạo ", kiểm tra có lưu lịch sử cuộc gọi không
16. Kiểm tra log của cuộc gọi</t>
  </si>
  <si>
    <t>Steps:
1. Set timeout trên màn hình "Setting &gt; Smart IVR" xuống 1000(ms)
2. Login acc ""
3. Login acc "call-receiver/123456" ở trình duyệt khác và enable Inbound
4. [Acc ] Thực hiện 1 cuộc gọi internal bằng cách nhấn vào btn [Call] trên màn hình
5. [Acc ] Nhập số "5678" và nhấn Call
6. [Acc ] Nhấn phím 1
7. Kiểm tra đoạn audio phát ra
8. [Acc call-receiver] Kiểm tra có bật lên ticket của cuộc gọi không
9. [Acc ] Tắt cuộc gọi
10. [Acc call-receiver] Vào màn hình "Tickets &gt; tìm ticket vừa tạo ", kiểm tra có lưu lịch sử cuộc gọi không
11. Kiểm tra log của cuộc gọi</t>
  </si>
  <si>
    <t>Steps:
1. Setting để không call được tới api get customer info
2. Login acc ""
3. Login acc "call-receiver/123456" ở trình duyệt khác và enable Inbound
4. [Acc] Thực hiện 1 cuộc gọi internal bằng cách nhấn vào btn [Call] trên màn hình
5. [Acc ] Nhập số "5678" và nhấn Call
6. [Acc ] Nhấn phím 1
7. Kiểm tra đoạn audio phát ra
8. [Acc call-receiver] Kiểm tra có bật lên ticket của cuộc gọi không
9. [Acc ] Tắt cuộc gọi
10. [Acc call-receiver] Vào màn hình "Tickets &gt; tìm ticket vừa tạo ", kiểm tra có lưu lịch sử cuộc gọi không
11. Kiểm tra log của cuộc gọi</t>
  </si>
  <si>
    <t>Steps:
1. Setting để call được tới api get customer info nhưng không call được tới api convert text to speech
2. Login acc ""
3. Login acc "call-receiver/123456" ở trình duyệt khác và enable Inbound
4. [Acc ] Thực hiện 1 cuộc gọi internal bằng cách nhấn vào btn [Call] trên màn hình
5. [Acc ] Nhập số "5678" và nhấn Call
6. [Acc ] Nhấn phím 1
7. Kiểm tra đoạn audio phát ra
8. [Acc call-receiver] Kiểm tra có bật lên ticket của cuộc gọi không
9. [Acc] Tắt cuộc gọi
10. [Acc call-receiver]. Vào màn hình "Tickets &gt; tìm ticket vừa tạo ", kiểm tra có lưu lịch sử cuộc gọi không
11. Kiểm tra log của cuộc gọi</t>
  </si>
  <si>
    <t>Steps:
1. Setting để không call được tới api get customer info
2. Login acc ""
3. Login acc "call-receiver/123456" ở trình duyệt khác và enable Inbound
4. [Acc ] Thực hiện 1 cuộc gọi internal bằng cách nhấn vào btn [Call] trên màn hình
5. [Acc ] Nhập số "5678" và nhấn Call
6. [Acc ] Nhấn phím 1
7. Kiểm tra đoạn audio phát ra
8. [Acc call-receiver] Kiểm tra có bật lên ticket của cuộc gọi không
9. [Acc ] Tắt cuộc gọi
10. [Acc call-receiver] Vào màn hình "Tickets &gt; tìm ticket vừa tạo ", kiểm tra có lưu lịch sử cuộc gọi không
11. Kiểm tra log của cuộc gọi</t>
  </si>
  <si>
    <t>Steps:
1. Setting để call được tới api get customer info nhưng không call được tới api convert text to speech
2. Login acc ""
3. Login acc "call-receiver/123456" ở trình duyệt khác và enable Inbound
4. [Acc ] Thực hiện 1 cuộc gọi internal bằng cách nhấn vào btn [Call] trên màn hình
5. [Acc ] Nhập số "5678" và nhấn Call
6. [Acc ] Nhấn phím 1
7. Kiểm tra đoạn audio phát ra
8. [Acc call-receiver] Kiểm tra có bật lên ticket của cuộc gọi không
9. [Acc ] Tắt cuộc gọi
10. [Acc call-receiver]. Vào màn hình "Tickets &gt; tìm ticket vừa tạo ", kiểm tra có lưu lịch sử cuộc gọi không
11. Kiểm tra log của cuộc gọi</t>
  </si>
  <si>
    <t xml:space="preserve">6. Audio phát ra là file có tên ""
7. Không bật ticket của cuộc gọi
9. Không lưu lịch sử cuộc gọi
10. Log: 
</t>
  </si>
  <si>
    <t>Steps:
1. Setting để call được tới api get customer info nhưng không call được tới api convert text to speech
2. Login acc ""
3. Login acc "call-receiver/123456" ở trình duyệt khác và enable Inbound
4. [Acc ] Thực hiện 1 cuộc gọi internal bằng cách nhấn vào btn [Call] trên màn hình
5. [Acc ] Nhập số "5678" và nhấn Call
6. [Acc] Nhấn phím 1
7. Kiểm tra đoạn audio phát ra
8. [Acc call-receiver] Kiểm tra có bật lên ticket của cuộc gọi không
9. [Acc ] Tắt cuộc gọi
10. [Acc call-receiver] Vào màn hình "Tickets &gt; tìm ticket vừa tạo ", kiểm tra có lưu lịch sử cuộc gọi không
11. Kiểm tra log của cuộc gọi</t>
  </si>
  <si>
    <t>Steps:
1. Set timeout trên màn hình "Setting &gt; Smart IVR" xuống 1000(ms)
2. Login acc ""
3. Login acc "call-receiver/123456" ở trình duyệt khác và enable Inbound
4. [Acc ] Thực hiện 1 cuộc gọi internal bằng cách nhấn vào btn [Call] trên màn hình
5. [Acc ] Nhập số "5678" và nhấn Call
6. [Acc ] Nhấn phím 1
7. Kiểm tra đoạn audio phát ra
8. [Acc call-receiver] Kiểm tra có bật lên ticket của cuộc gọi không
9. [Acc ] Tắt cuộc gọi
10. [Acc call-receiver]  Vào màn hình "Tickets &gt; tìm ticket vừa tạo ", kiểm tra có lưu lịch sử cuộc gọi không
11. Kiểm tra log của cuộc gọi</t>
  </si>
  <si>
    <t>Thực hiện cuộc gọi khi lưu cache với idType = PTP</t>
  </si>
  <si>
    <t xml:space="preserve">11. Audio phát ra theo đoạn text sau: Hello, your PTP's number is    , thank sir !!!
12. Có bật ticket của cuộc gọi
14. Có nghe được đúng file ghi âm cuộc gọi
15. Có lưu lịch sử cuộc gọi và nghe lại được file ghi âm ở đây
16. Log: 
</t>
  </si>
  <si>
    <t>Thực hiện cuộc gọi khi lưu cache với idType = CPP</t>
  </si>
  <si>
    <t xml:space="preserve">11. Audio phát ra theo đoạn text sau: Hello, your CPP's number is    , thank sir !!!
12. Có bật ticket của cuộc gọi
14. Có nghe được đúng file ghi âm cuộc gọi
15. Có lưu lịch sử cuộc gọi và nghe lại được file ghi âm ở đây
16. Log: 
</t>
  </si>
  <si>
    <t xml:space="preserve">6. Audio theo callflow: nhac cho
7. Có bật lên ticket
9. Có nghe lại được đúng file ghi âm
10. Có lưu lịch sử trong màn Ticket và nghe lại được file ghi âm
11. Log: 
2023-04-20 04:24:39.901  INFO 6296 --- [http-nio-6200-exec-3]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value="987654321"/&gt; &lt;param name="wsUsername" value="test"/&gt;&lt;param name="wsPassword" value="test"/&gt;&lt;/Input&gt;&lt;/web:gwOperation&gt;&lt;/soapenv:Body&gt;&lt;/soapenv:Envelope&gt;
2023-04-20 04:24:40.714  INFO 6296 --- [http-nio-6200-exec-3] com.mycc.services.BccsService            : IVR_CUSTOMER_INFO_RESPONSE: &lt;?xml version='1.0' encoding='UTF-8'?&gt;&lt;S:Envelope xmlns:S=&amp;quot;http://schemas.xmlsoap.org/soap/envelope/&amp;quot;&gt;&lt;S:Body&gt;&lt;ns2:viewCustomerInforByIsdnResponse xmlns:ns2=&amp;quot;http://ws.register.cm.viettel.com/&amp;quot;&gt;&lt;return&gt;&lt;code&gt;0&lt;/code&gt;&lt;message&gt;The customer doesn't exist&lt;/message&gt;&lt;/return&gt;&lt;/ns2:viewCustomerInforByIsdnResponse&gt;&lt;/S:Body&gt;&lt;/S:Envelope&gt;
2023-04-20 04:24:40.721  INFO 6296 --- [http-nio-6200-exec-3] com.mycc.services.SmartIVRServiceImpl    : Get IVR customer info for isdn 987654321: null
2023-04-20 04:24:40.735  INFO 6296 --- [http-nio-6200-exec-3] c.m.controllers.PivotVariableController  : return: {"module":"set_variables","data":{"custom_application_vars":{"get_customer_info_ivr":"no"},"export":false},"children":{"_":{"module":"callflow","data":{"id":"7595eb73018d0de90cf48c712fa0d40a"},"children":{}}}}
</t>
  </si>
  <si>
    <t>Sử dụng sai biến truyền vào của luồng 5678</t>
  </si>
  <si>
    <t>Steps:
1. Sửa biến truyền vào của luồng 5678 từ "get_customer_info_ivr" thành "get_customer_info_ivrrr"
1. Login acc "user1/123456"
2. Login acc "call-receiver/123456" ở trình duyệt khác và enable Inbound
3. [Acc user1 ] Thực hiện 1 cuộc gọi internal bằng cách nhấn vào btn [Call] trên màn hình
4. [Acc user1] Nhập số "5678" và nhấn Call
5. [Acc user1] Nhấn phím 1
6. Kiểm tra có phát audio setting smart IVR không
7. [Acc call-receiver] Kiểm tra có bật lên ticket của cuộc gọi không
8. [Acc user1] Không bấm tắt cuộc gọi mà chờ hệ thống tự tắt
10. [Acc call-receiver] Vào màn hình "Tickets &gt; tìm ticket vừa tạo ", kiểm tra có lưu lịch sử cuộc gọi không
11. Kiểm tra log của cuộc gọi</t>
  </si>
  <si>
    <t xml:space="preserve">6. Không phát audio
7. Không bật ticket
8. Hệ thống tự tắt cuộc goi
10. Không lưu lịch sử 
11. Log: 
2023-04-20 04:28:23.845  INFO 6296 --- [http-nio-6200-exec-10] c.m.controllers.PivotVariableController  : return: {"module":"set_variables","data":{"custom_application_vars":{},"export":false},"children":{"_":{"module":"callflow","data":{"id":"7595eb73018d0de90cf48c712fa0d40a"},"children":{}}}}
</t>
  </si>
  <si>
    <t>Sử dụng sai biến truyền vào của luồng 5678.1</t>
  </si>
  <si>
    <t>Sử dụng sai biến truyền vào của luồng "confirm_customer_info_tts, 5678.1_yes"</t>
  </si>
  <si>
    <t>Sử dụng sai biến truyền vào của luồng 5678.2</t>
  </si>
  <si>
    <t>Steps:
1. Sửa biến truyền vào của luồng 5678.1 từ "get_customer_info_ivr" thành "get_customer_info_ivrrr"
1. Login acc "user1/123456"
2. Login acc "call-receiver/123456" ở trình duyệt khác và enable Inbound
3. [Acc user1 ] Thực hiện 1 cuộc gọi internal bằng cách nhấn vào btn [Call] trên màn hình
4. [Acc user1] Nhập số "5678" và nhấn Call
5. [Acc user1] Nhấn phím 1
6. Kiểm tra có phát audio setting smart IVR không
7. [Acc call-receiver] Kiểm tra có bật lên ticket của cuộc gọi không
8. [Acc user1] không tắt cuộc gọi
9. [Acc call-receiver] Vào màn hình "Tickets &gt; tìm ticket vừa tạo ", kiểm tra có lưu lịch sử cuộc gọi không
10. Kiểm tra log của cuộc gọi</t>
  </si>
  <si>
    <t xml:space="preserve">6. Không phát audio
7. Không bật ticket
8. Hệ thống tự tắt cuộc gọi
9. Không lưu lịch sử 
10. Log: 
2023-04-20 06:10:32.524  INFO 13789 --- [http-nio-6200-exec-10]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value="931783114"/&gt; &lt;param name="wsUsername" value="test"/&gt;&lt;param name="wsPassword" value="test"/&gt;&lt;/Input&gt;&lt;/web:gwOperation&gt;&lt;/soapenv:Body&gt;&lt;/soapenv:Envelope&gt;
2023-04-20 06:10:33.205  INFO 13789 --- [http-nio-6200-exec-10]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xmlns:ns2=&amp;quot;http://ws.register.cm.viettel.com/&amp;quot;&gt;&lt;return&gt;&lt;code&gt;1&lt;/code&gt;&lt;customer&gt;&lt;addedDate&gt;2022-04-17T18:09:44-05:00&lt;/addedDate&gt;&lt;address&gt;234 ricardo angulo  , LIMA - LIMA - LIMA&lt;/address&gt;&lt;birthDate&gt;1990-10-27T00:00:00-05:00&lt;/birthDate&gt;&lt;busType&gt;INDI&lt;/busType&gt;&lt;custId&gt;35289547&lt;/custId&gt;&lt;district&gt;01&lt;/district&gt;&lt;email&gt;minhtn7@bitel.com.pe&lt;/email&gt;&lt;fullName&gt;Minh Tran Ngoc&lt;/fullName&gt;&lt;home&gt;234 ricardo angulo&lt;/home&gt;&lt;idExpireDate&gt;2030-01-01T00:00:00-05:00&lt;/idExpireDate&gt;&lt;idIssueDate&gt;2022-01-01T00:00:00-05:00&lt;/idIssueDate&gt;&lt;idNo&gt;001592015&lt;/idNo&gt;&lt;idType&gt;2&lt;/idType&gt;&lt;isUpdate&gt;false&lt;/isUpdate&gt;&lt;lastNameFather&gt;Tran&lt;/lastNameFather&gt;&lt;lastNameMother&gt;Ngoc&lt;/lastNameMother&gt;&lt;maritalStatus&gt;0&lt;/maritalStatus&gt;&lt;name&gt;Minh&lt;/name&gt;&lt;nationality&gt;VNM&lt;/nationality&gt;&lt;precinct&gt;01&lt;/precinct&gt;&lt;province&gt;15&lt;/province&gt;&lt;sex&gt;M&lt;/sex&gt;&lt;status&gt;1&lt;/status&gt;&lt;telFax&gt;931783114&lt;/telFax&gt;&lt;/customer&gt;&lt;message&gt;&lt;/message&gt;&lt;/return&gt;&lt;/ns2:viewCustomerInforByIsdnResponse&gt;&lt;/S:Body&gt;&lt;/S:Envelope&gt;
2023-04-20 06:10:33.220  INFO 13789 --- [http-nio-6200-exec-10] com.mycc.services.SmartIVRServiceImpl    : Get IVR customer info for isdn 931783114: 35289547
2023-04-20 06:10:33.234  INFO 13789 --- [http-nio-6200-exec-10] c.m.controllers.PivotVariableController  : return: {"module":"set_variables","data":{"custom_application_vars":{"get_customer_info_ivr":"yes"},"export":false},"children":{"_":{"module":"callflow","data":{"id":"7595eb73018d0de90cf48c712fa0d40a"},"children":{}}}}
</t>
  </si>
  <si>
    <t>Steps:
1. Sửa biến truyền vào của luồng "confirm_customer_info_tts, 5678.1_yes" từ "confirm_customer_info_tts" thành "confirm_customer_info_tts_er"
1. Login acc "user1/123456"
2. Login acc "call-receiver/123456" ở trình duyệt khác và enable Inbound
3. [Acc user1 ] Thực hiện 1 cuộc gọi internal bằng cách nhấn vào btn [Call] trên màn hình
4. [Acc user1] Nhập số "5678" và nhấn Call
5. [Acc user1] Nhấn phím 1
6. Kiểm tra có phát audio setting smart IVR không
7. [Acc call-receiver] Kiểm tra có bật lên ticket của cuộc gọi không
8. [Acc user1] Không tắt cuộc gọi mà để hệ thống tự động tắt
9. [Acc call-receiver] Vào màn hình "Tickets &gt; tìm ticket vừa tạo ", kiểm tra có lưu lịch sử cuộc gọi không
10. Kiểm tra log của cuộc gọi</t>
  </si>
  <si>
    <t xml:space="preserve">6. Không phát audio
7. Không bật ticket
8. Tự động tắt cuộc gọi
9. Không lưu lịch sử 
10. Log: 
2023-04-20 06:09:01.050  INFO 13789 --- [http-nio-6200-exec-6]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value="931783114"/&gt; &lt;param name="wsUsername" value="test"/&gt;&lt;param name="wsPassword" value="test"/&gt;&lt;/Input&gt;&lt;/web:gwOperation&gt;&lt;/soapenv:Body&gt;&lt;/soapenv:Envelope&gt;
2023-04-20 06:09:01.733  INFO 13789 --- [http-nio-6200-exec-6]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xmlns:ns2=&amp;quot;http://ws.register.cm.viettel.com/&amp;quot;&gt;&lt;return&gt;&lt;code&gt;1&lt;/code&gt;&lt;customer&gt;&lt;addedDate&gt;2022-04-17T18:09:44-05:00&lt;/addedDate&gt;&lt;address&gt;234 ricardo angulo  , LIMA - LIMA - LIMA&lt;/address&gt;&lt;birthDate&gt;1990-10-27T00:00:00-05:00&lt;/birthDate&gt;&lt;busType&gt;INDI&lt;/busType&gt;&lt;custId&gt;35289547&lt;/custId&gt;&lt;district&gt;01&lt;/district&gt;&lt;email&gt;minhtn7@bitel.com.pe&lt;/email&gt;&lt;fullName&gt;Minh Tran Ngoc&lt;/fullName&gt;&lt;home&gt;234 ricardo angulo&lt;/home&gt;&lt;idExpireDate&gt;2030-01-01T00:00:00-05:00&lt;/idExpireDate&gt;&lt;idIssueDate&gt;2022-01-01T00:00:00-05:00&lt;/idIssueDate&gt;&lt;idNo&gt;001592015&lt;/idNo&gt;&lt;idType&gt;2&lt;/idType&gt;&lt;isUpdate&gt;false&lt;/isUpdate&gt;&lt;lastNameFather&gt;Tran&lt;/lastNameFather&gt;&lt;lastNameMother&gt;Ngoc&lt;/lastNameMother&gt;&lt;maritalStatus&gt;0&lt;/maritalStatus&gt;&lt;name&gt;Minh&lt;/name&gt;&lt;nationality&gt;VNM&lt;/nationality&gt;&lt;precinct&gt;01&lt;/precinct&gt;&lt;province&gt;15&lt;/province&gt;&lt;sex&gt;M&lt;/sex&gt;&lt;status&gt;1&lt;/status&gt;&lt;telFax&gt;931783114&lt;/telFax&gt;&lt;/customer&gt;&lt;message&gt;&lt;/message&gt;&lt;/return&gt;&lt;/ns2:viewCustomerInforByIsdnResponse&gt;&lt;/S:Body&gt;&lt;/S:Envelope&gt;
2023-04-20 06:09:01.740  INFO 13789 --- [http-nio-6200-exec-6] com.mycc.services.SmartIVRServiceImpl    : Get IVR customer info for isdn 931783114: 35289547
2023-04-20 06:09:01.756  INFO 13789 --- [http-nio-6200-exec-6] c.m.controllers.PivotVariableController  : return: {"module":"set_variables","data":{"custom_application_vars":{"get_customer_info_ivr":"yes"},"export":false},"children":{"_":{"module":"callflow","data":{"id":"7595eb73018d0de90cf48c712fa0d40a"},"children":{}}}}
2023-04-20 06:09:01.809  INFO 13789 --- [http-nio-6200-exec-7] c.m.controllers.PivotVariableController  : return: {"module":"set_variables","data":{"custom_application_vars":{},"export":false},"children":{"_":{"module":"callflow","data":{"id":"95bf004c576d8019247854df6e5a50c0"},"children":{}}}}
</t>
  </si>
  <si>
    <t>Steps:
1. Sửa biến truyền vào của luồng "5678.2" từ "confirm_customer_info_tts" thành "confirm_customer_info_tts_er"
1. Login acc "user1/123456"
2. Login acc "call-receiver/123456" ở trình duyệt khác và enable Inbound
3. [Acc user1 ] Thực hiện 1 cuộc gọi internal bằng cách nhấn vào btn [Call] trên màn hình
4. [Acc user1] Nhập số "5678" và nhấn Call
5. [Acc user1] Nhấn phím 1
6. Kiểm tra có phát audio setting smart IVR không
7. [Acc call-receiver] Kiểm tra có bật lên ticket của cuộc gọi không
8. [Acc user1] không tắt cuộc gọi
9. [Acc call-receiver] Vào màn hình "Tickets &gt; tìm ticket vừa tạo ", kiểm tra có lưu lịch sử cuộc gọi không
10. Kiểm tra log của cuộc gọi</t>
  </si>
  <si>
    <t xml:space="preserve">6. Phát audio  Hello, your CE's number is 001592015, thank sir !!!
7. Không bật ticket
8. Tự động tắt cuộc gọi
9. Không lưu lịch sử 
10. Log: 
2023-04-20 06:15:44.405  INFO 13789 --- [http-nio-6200-exec-6]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value="931783114"/&gt; &lt;param name="wsUsername" value="test"/&gt;&lt;param name="wsPassword" value="test"/&gt;&lt;/Input&gt;&lt;/web:gwOperation&gt;&lt;/soapenv:Body&gt;&lt;/soapenv:Envelope&gt;
2023-04-20 06:15:45.091  INFO 13789 --- [http-nio-6200-exec-6]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xmlns:ns2=&amp;quot;http://ws.register.cm.viettel.com/&amp;quot;&gt;&lt;return&gt;&lt;code&gt;1&lt;/code&gt;&lt;customer&gt;&lt;addedDate&gt;2022-04-17T18:09:44-05:00&lt;/addedDate&gt;&lt;address&gt;234 ricardo angulo  , LIMA - LIMA - LIMA&lt;/address&gt;&lt;birthDate&gt;1990-10-27T00:00:00-05:00&lt;/birthDate&gt;&lt;busType&gt;INDI&lt;/busType&gt;&lt;custId&gt;35289547&lt;/custId&gt;&lt;district&gt;01&lt;/district&gt;&lt;email&gt;minhtn7@bitel.com.pe&lt;/email&gt;&lt;fullName&gt;Minh Tran Ngoc&lt;/fullName&gt;&lt;home&gt;234 ricardo angulo&lt;/home&gt;&lt;idExpireDate&gt;2030-01-01T00:00:00-05:00&lt;/idExpireDate&gt;&lt;idIssueDate&gt;2022-01-01T00:00:00-05:00&lt;/idIssueDate&gt;&lt;idNo&gt;001592015&lt;/idNo&gt;&lt;idType&gt;2&lt;/idType&gt;&lt;isUpdate&gt;false&lt;/isUpdate&gt;&lt;lastNameFather&gt;Tran&lt;/lastNameFather&gt;&lt;lastNameMother&gt;Ngoc&lt;/lastNameMother&gt;&lt;maritalStatus&gt;0&lt;/maritalStatus&gt;&lt;name&gt;Minh&lt;/name&gt;&lt;nationality&gt;VNM&lt;/nationality&gt;&lt;precinct&gt;01&lt;/precinct&gt;&lt;province&gt;15&lt;/province&gt;&lt;sex&gt;M&lt;/sex&gt;&lt;status&gt;1&lt;/status&gt;&lt;telFax&gt;931783114&lt;/telFax&gt;&lt;/customer&gt;&lt;message&gt;&lt;/message&gt;&lt;/return&gt;&lt;/ns2:viewCustomerInforByIsdnResponse&gt;&lt;/S:Body&gt;&lt;/S:Envelope&gt;
2023-04-20 06:15:45.098  INFO 13789 --- [http-nio-6200-exec-6] com.mycc.services.SmartIVRServiceImpl    : Get IVR customer info for isdn 931783114: 35289547
2023-04-20 06:15:45.122  INFO 13789 --- [http-nio-6200-exec-6] c.m.controllers.PivotVariableController  : return: {"module":"set_variables","data":{"custom_application_vars":{"get_customer_info_ivr":"yes"},"export":false},"children":{"_":{"module":"callflow","data":{"id":"7595eb73018d0de90cf48c712fa0d40a"},"children":{}}}}
2023-04-20 06:15:45.177  INFO 13789 --- [http-nio-6200-exec-7]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CE&amp;apos;s number is 001592015, thank sir !!!&lt;/content&gt;&lt;/input&gt;&lt;/web:generateTts&gt;&gt;&lt;/soapenv:Body&lt;/soapenv:Envelope&gt;
2023-04-20 06:15:45.182  INFO 13789 --- [http-nio-6200-exec-7] c.m.s.SmartIVRTextToSpeechService        : Call TTS webservice start
2023-04-20 06:15:45.998  INFO 13789 --- [http-nio-6200-exec-7] c.m.s.SmartIVRTextToSpeechService        : IS_TO_STRING_START
2023-04-20 06:15:48.013  INFO 13789 --- [http-nio-6200-exec-7] c.m.s.SmartIVRTextToSpeechService        : IS_TO_STRING_END
2023-04-20 06:15:48.017  INFO 13789 --- [http-nio-6200-exec-7] c.m.s.SmartIVRTextToSpeechService        : Call TTS webservice end
2023-04-20 06:15:48.026  INFO 13789 --- [http-nio-6200-exec-7] com.mycc.services.MinioService           : ---uploadFile to MinIO START: generateTts1681971348018.wav
2023-04-20 06:15:48.044  INFO 13789 --- [http-nio-6200-exec-7] com.mycc.services.MinioService           : ---uploadFile to MinIO END:: generateTts1681971348018.wav
2023-04-20 06:15:48.059  INFO 13789 --- [http-nio-6200-exec-7] com.mycc.services.SmartIVRServiceImpl    : IVR_TTS_AUDIO_URL: http://10.60.156.106:9900/audioivr/generateTts1681971348018.wav
2023-04-20 06:15:48.060  INFO 13789 --- [http-nio-6200-exec-7] c.m.controllers.PivotVariableController  : return: {"module":"set_variables","data":{"custom_application_vars":{"confirm_customer_info_tts":"yes"},"export":false},"children":{"_":{"module":"play","data":{"id":"http://10.60.156.106:9900/audioivr/generateTts1681971348018.wav"},"children":{"_":{"module":"callflow","data":{"id":"95bf004c576d8019247854df6e5a50c0"},"children":{}}}}}}
</t>
  </si>
  <si>
    <t>6. Phát audio Nhac cho, hết thời gian thì kết thúc cuộc gọi
9. Không lưu lịch sử
10. Log: Không có log</t>
  </si>
  <si>
    <t>Steps:
1. Login acc "user2/123456"
2. Login acc "lant44/123456aA@" ở trình duyệt khác và enable Inbound
3. [Acc user2] Thực hiện 1 cuộc gọi internal bằng cách nhấn vào btn [Call] trên màn hình
4. [Acc user2] Nhập số "5678" và nhấn Call
5. [Acc user2] Nhấn phím 1
6. Kiểm tra đoạn audio phát ra
7. [Acc lant44] Kiểm tra có bật lên ticket của cuộc gọi không
8. [Acc user2] Tắt cuộc gọi
9. [Acc lant44]Vào màn hình "Tickets &gt; tìm ticket vừa tạo ", kiểm tra có lưu lịch sử cuộc gọi không
10. Kiểm tra log của cuộc gọi</t>
  </si>
  <si>
    <t>6. Audio mặc định phát ra: I'm sorry, we have not able to recognize your entry. Good bye
7. Không bật ticket của cuộc gọi
9. Không lưu lịch sử cuộc gọi và nghe lại được file ghi âm ở đây
10. 
Không có log</t>
  </si>
  <si>
    <t>6. Audio phát ra: Invalid Entry. Sau đó chờ tới hết thời gian timeout thì phát audio " I'm sorry, we have not able to recognize your entry. Good bye"
7. Không bật ticket của cuộc gọi
9. Không lưu lịch sử cuộc gọi và nghe lại được file ghi âm ở đây
10. 
Không có log</t>
  </si>
  <si>
    <t xml:space="preserve">6. Audio phát ra là file có tên "nhac cho"
7. Không bật ticket của cuộc gọi
9. Không lưu lịch sử cuộc gọi
10. Log: 
2023-04-20 06:46:57.464  INFO 17575 --- [http-nio-6200-exec-5]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value="928088048"/&gt; &lt;param name="wsUsername" value="test"/&gt;&lt;param name="wsPassword" value="test"/&gt;&lt;/Input&gt;&lt;/web:gwOperation&gt;&lt;/soapenv:Body&gt;&lt;/soapenv:Envelope&gt;
2023-04-20 06:47:06.476 ERROR 17575 --- [http-nio-6200-exec-5] com.mycc.services.BccsService            : java.net.SocketTimeoutException: Read timed out
2023-04-20 06:47:06.486  INFO 17575 --- [http-nio-6200-exec-5] com.mycc.services.SmartIVRServiceImpl    : Get IVR customer info for isdn 928088048: timeout
2023-04-20 06:47:06.502  INFO 17575 --- [http-nio-6200-exec-5] c.m.controllers.PivotVariableController  : return: {"module":"set_variables","data":{"custom_application_vars":{"get_customer_info_ivr":"no"},"export":false},"children":{"_":{"module":"callflow","data":{"id":"7595eb73018d0de90cf48c712fa0d40a"},"children":{}}}}
</t>
  </si>
  <si>
    <t>Steps:
1. Setting để không call được tới api get customer info
2. Login acc "user4/123456"
3. Login acc "call-receiver/123456" ở trình duyệt khác và enable Inbound
4. [Acc user4] Thực hiện 1 cuộc gọi internal bằng cách nhấn vào btn [Call] trên màn hình
5. [Acc user4] Nhập số "5678" và nhấn Call
6. [Acc user4] Nhấn phím 1
7. Kiểm tra đoạn audio phát ra
8. [Acc call-receiver] Kiểm tra có bật lên ticket của cuộc gọi không
9. [Acc user4] Tắt cuộc gọi
10. [Acc call-receiver] Vào màn hình "Tickets &gt; tìm ticket vừa tạo ", kiểm tra có lưu lịch sử cuộc gọi không
11. Kiểm tra log của cuộc gọi</t>
  </si>
  <si>
    <t xml:space="preserve">6. Audio phát ra là file có tên "nhac cho"
7. Không bật ticket của cuộc gọi
9. Không lưu lịch sử cuộc gọi
10. Log: 
2023-04-20 06:49:05.501  INFO 17575 --- [http-nio-6200-exec-7]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value="921787026"/&gt; &lt;param name="wsUsername" value="test"/&gt;&lt;param name="wsPassword" value="test"/&gt;&lt;/Input&gt;&lt;/web:gwOperation&gt;&lt;/soapenv:Body&gt;&lt;/soapenv:Envelope&gt;
2023-04-20 06:49:06.162  INFO 17575 --- [http-nio-6200-exec-7] com.mycc.services.BccsService            : IVR_CUSTOMER_INFO_RESPONSE: null
2023-04-20 06:49:06.165  INFO 17575 --- [http-nio-6200-exec-7] com.mycc.services.SmartIVRServiceImpl    : Get IVR customer info for isdn 921787026: timeout
2023-04-20 06:49:06.194  INFO 17575 --- [http-nio-6200-exec-7] c.m.controllers.PivotVariableController  : return: {"module":"set_variables","data":{"custom_application_vars":{"get_customer_info_ivr":"no"},"export":false},"children":{"_":{"module":"callflow","data":{"id":"7595eb73018d0de90cf48c712fa0d40a"},"children":{}}}}
</t>
  </si>
  <si>
    <t>Steps:
1. Setting để call được tới api get customer info nhưng không call được tới api convert text to speech
2. Login acc "user4/123456"
3. Login acc "call-receiver/123456" ở trình duyệt khác và enable Inbound
4. [Acc user4] Thực hiện 1 cuộc gọi internal bằng cách nhấn vào btn [Call] trên màn hình
5. [Acc user4] Nhập số "5678" và nhấn Call
6. [Acc user4] Nhấn phím 1
7. Kiểm tra đoạn audio phát ra
8. [Acc call-receiver] Kiểm tra có bật lên ticket của cuộc gọi không
9. [Acc user4] Tắt cuộc gọi
10. [Acc call-receiver] Vào màn hình "Tickets &gt; tìm ticket vừa tạo ", kiểm tra có lưu lịch sử cuộc gọi không
11. Kiểm tra log của cuộc gọi</t>
  </si>
  <si>
    <t xml:space="preserve">6. Audio phát ra là file có tên "TTS_ERROR"
7. Không bật ticket của cuộc gọi
9. Không lưu lịch sử cuộc gọi
10. Log: 
2023-04-20 06:53:10.880  INFO 18568 --- [http-nio-6200-exec-3]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value="921787026"/&gt; &lt;param name="wsUsername" value="test"/&gt;&lt;param name="wsPassword" value="test"/&gt;&lt;/Input&gt;&lt;/web:gwOperation&gt;&lt;/soapenv:Body&gt;&lt;/soapenv:Envelope&gt;
2023-04-20 06:53:11.766  INFO 18568 --- [http-nio-6200-exec-3]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xmlns:ns2=&amp;quot;http://ws.register.cm.viettel.com/&amp;quot;&gt;&lt;return&gt;&lt;code&gt;1&lt;/code&gt;&lt;customer&gt;&lt;addedDate&gt;2023-04-07T10:23:58-05:00&lt;/addedDate&gt;&lt;address&gt;CALLE 21 878  , LIMA - LIMA - SAN ISIDRO&lt;/address&gt;&lt;areaCode&gt;150131&lt;/areaCode&gt;&lt;birthDate&gt;1979-01-01T00:00:00-05:00&lt;/birthDate&gt;&lt;busType&gt;INDI&lt;/busType&gt;&lt;custId&gt;36269966&lt;/custId&gt;&lt;district&gt;01&lt;/district&gt;&lt;email&gt;testbitel8@gmail.com&lt;/email&gt;&lt;fullName&gt;Quon Phan Nyugen&lt;/fullName&gt;&lt;home&gt;CALLE 21 878&lt;/home&gt;&lt;idExpireDate&gt;2028-01-01T00:00:00-05:00&lt;/idExpireDate&gt;&lt;idIssueDate&gt;1998-01-01T00:00:00-05:00&lt;/idIssueDate&gt;&lt;idNo&gt;499999994&lt;/idNo&gt;&lt;idType&gt;2&lt;/idType&gt;&lt;isUpdate&gt;false&lt;/isUpdate&gt;&lt;lastNameFather&gt;Phan&lt;/lastNameFather&gt;&lt;lastNameMother&gt;Nyugen&lt;/lastNameMother&gt;&lt;maritalStatus&gt;0&lt;/maritalStatus&gt;&lt;name&gt;Quon&lt;/name&gt;&lt;nationality&gt;VNM&lt;/nationality&gt;&lt;precinct&gt;31&lt;/precinct&gt;&lt;province&gt;15&lt;/province&gt;&lt;sex&gt;M&lt;/sex&gt;&lt;status&gt;1&lt;/status&gt;&lt;telFax&gt;937623025&lt;/telFax&gt;&lt;/customer&gt;&lt;message&gt;&lt;/message&gt;&lt;/return&gt;&lt;/ns2:viewCustomerInforByIsdnResponse&gt;&lt;/S:Body&gt;&lt;/S:Envelope&gt;
2023-04-20 06:53:11.779  INFO 18568 --- [http-nio-6200-exec-3] com.mycc.services.SmartIVRServiceImpl    : Get IVR customer info for isdn 921787026: 36269966
2023-04-20 06:53:11.796  INFO 18568 --- [http-nio-6200-exec-3] c.m.controllers.PivotVariableController  : return: {"module":"set_variables","data":{"custom_application_vars":{"get_customer_info_ivr":"yes"},"export":false},"children":{"_":{"module":"callflow","data":{"id":"7595eb73018d0de90cf48c712fa0d40a"},"children":{}}}}
2023-04-20 06:53:11.897  INFO 18568 --- [http-nio-6200-exec-4]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CE&amp;apos;s number is 499999994, thank sir !!!&lt;/content&gt;&lt;/input&gt;&lt;/web:generateTts&gt;&gt;&lt;/soapenv:Body&lt;/soapenv:Envelope&gt;
2023-04-20 06:53:11.907  INFO 18568 --- [http-nio-6200-exec-4] c.m.s.SmartIVRTextToSpeechService        : Call TTS webservice start
2023-04-20 06:53:12.564  INFO 18568 --- [http-nio-6200-exec-4] c.m.s.SmartIVRTextToSpeechService        : IS_TO_STRING_START
2023-04-20 06:53:12.565  INFO 18568 --- [http-nio-6200-exec-4] c.m.s.SmartIVRTextToSpeechService        : IS_TO_STRING_END
2023-04-20 06:53:12.565  INFO 18568 --- [http-nio-6200-exec-4] c.m.s.SmartIVRTextToSpeechService        : Call TTS webservice end
2023-04-20 06:53:12.568  INFO 18568 --- [http-nio-6200-exec-4] com.mycc.services.SmartIVRServiceImpl    : IVR_TTS_AUDIO_URL: null
2023-04-20 06:53:12.568  INFO 18568 --- [http-nio-6200-exec-4] c.m.controllers.PivotVariableController  : return: {"module":"set_variables","data":{"custom_application_vars":{"confirm_customer_info_tts":"no"},"export":false},"children":{"_":{"module":"callflow","data":{"id":"95bf004c576d8019247854df6e5a50c0"},"children":{}}}}
</t>
  </si>
  <si>
    <t xml:space="preserve">6. Audio phát ra là file có tên "TTS_ERROR"
7. Không bật ticket của cuộc gọi
9. Không lưu lịch sử cuộc gọi
10. Log: 
2023-04-20 06:55:03.129  INFO 18568 --- [http-nio-6200-exec-7]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value="930714410"/&gt; &lt;param name="wsUsername" value="test"/&gt;&lt;param name="wsPassword" value="test"/&gt;&lt;/Input&gt;&lt;/web:gwOperation&gt;&lt;/soapenv:Body&gt;&lt;/soapenv:Envelope&gt;
2023-04-20 06:55:03.825  INFO 18568 --- [http-nio-6200-exec-7]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xmlns:ns2=&amp;quot;http://ws.register.cm.viettel.com/&amp;quot;&gt;&lt;return&gt;&lt;code&gt;1&lt;/code&gt;&lt;customer&gt;&lt;addedDate&gt;2023-03-15T15:08:25-05:00&lt;/addedDate&gt;&lt;addedUser&gt;SYSTEM&lt;/addedUser&gt;&lt;address&gt;PASAJE ALMERIA 178  , LIMA - LIMA - LA MOLINA&lt;/address&gt;&lt;birthDate&gt;2001-01-25T00:00:00-05:00&lt;/birthDate&gt;&lt;busType&gt;INDI&lt;/busType&gt;&lt;custId&gt;36188252&lt;/custId&gt;&lt;district&gt;01&lt;/district&gt;&lt;email&gt;avilamauro68@gmail.com&lt;/email&gt;&lt;fullName&gt;Mauro Daniel Andre AVILA PAUCAR&lt;/fullName&gt;&lt;home&gt;PASAJE ALMERIA 178&lt;/home&gt;&lt;idExpireDate&gt;2026-02-23T00:00:00-05:00&lt;/idExpireDate&gt;&lt;idIssueDate&gt;2020-01-13T00:00:00-05:00&lt;/idIssueDate&gt;&lt;idNo&gt;75454601&lt;/idNo&gt;&lt;idType&gt;1&lt;/idType&gt;&lt;isUpdate&gt;false&lt;/isUpdate&gt;&lt;lastNameFather&gt;AVILA&lt;/lastNameFather&gt;&lt;lastNameMother&gt;PAUCAR&lt;/lastNameMother&gt;&lt;maritalStatus&gt;0&lt;/maritalStatus&gt;&lt;name&gt;Mauro Daniel Andre&lt;/name&gt;&lt;nationality&gt;PER&lt;/nationality&gt;&lt;precinct&gt;14&lt;/precinct&gt;&lt;province&gt;15&lt;/province&gt;&lt;sex&gt;M&lt;/sex&gt;&lt;status&gt;1&lt;/status&gt;&lt;telFax&gt;937623025&lt;/telFax&gt;&lt;updatedTime&gt;2023-04-07T09:41:33-05:00&lt;/updatedTime&gt;&lt;updatedUser&gt;MAUROAP_VTP&lt;/updatedUser&gt;&lt;/customer&gt;&lt;message&gt;&lt;/message&gt;&lt;/return&gt;&lt;/ns2:viewCustomerInforByIsdnResponse&gt;&lt;/S:Body&gt;&lt;/S:Envelope&gt;
2023-04-20 06:55:03.834  INFO 18568 --- [http-nio-6200-exec-7] com.mycc.services.SmartIVRServiceImpl    : Get IVR customer info for isdn 930714410: 36188252
2023-04-20 06:55:03.851  INFO 18568 --- [http-nio-6200-exec-7] c.m.controllers.PivotVariableController  : return: {"module":"set_variables","data":{"custom_application_vars":{"get_customer_info_ivr":"yes"},"export":false},"children":{"_":{"module":"callflow","data":{"id":"7595eb73018d0de90cf48c712fa0d40a"},"children":{}}}}
2023-04-20 06:55:03.903  INFO 18568 --- [http-nio-6200-exec-1]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2023-04-20 06:55:03.917  INFO 18568 --- [http-nio-6200-exec-1] c.m.s.SmartIVRTextToSpeechService        : Call TTS webservice start
2023-04-20 06:55:04.574  INFO 18568 --- [http-nio-6200-exec-1] c.m.s.SmartIVRTextToSpeechService        : IS_TO_STRING_START
2023-04-20 06:55:04.575  INFO 18568 --- [http-nio-6200-exec-1] c.m.s.SmartIVRTextToSpeechService        : IS_TO_STRING_END
2023-04-20 06:55:04.575  INFO 18568 --- [http-nio-6200-exec-1] c.m.s.SmartIVRTextToSpeechService        : Call TTS webservice end
2023-04-20 06:55:04.579  INFO 18568 --- [http-nio-6200-exec-1] com.mycc.services.SmartIVRServiceImpl    : IVR_TTS_AUDIO_URL: null
2023-04-20 06:55:04.579  INFO 18568 --- [http-nio-6200-exec-1] c.m.controllers.PivotVariableController  : return: {"module":"set_variables","data":{"custom_application_vars":{"confirm_customer_info_tts":"no"},"export":false},"children":{"_":{"module":"callflow","data":{"id":"95bf004c576d8019247854df6e5a50c0"},"children":{}}}}
</t>
  </si>
  <si>
    <t>Kiểm tra xóa cache khi update Setting Smart IVR</t>
  </si>
  <si>
    <t>2023-04-20 07:24:04.234  INFO 20973 --- [http-nio-6200-exec-6]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value="930714410"/&gt; &lt;param name="wsUsername" value="test"/&gt;&lt;param name="wsPassword" value="test"/&gt;&lt;/Input&gt;&lt;/web:gwOperation&gt;&lt;/soapenv:Body&gt;&lt;/soapenv:Envelope&gt;
2023-04-20 07:24:04.905  INFO 20973 --- [http-nio-6200-exec-6]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xmlns:ns2=&amp;quot;http://ws.register.cm.viettel.com/&amp;quot;&gt;&lt;return&gt;&lt;code&gt;1&lt;/code&gt;&lt;customer&gt;&lt;addedDate&gt;2023-03-15T15:08:25-05:00&lt;/addedDate&gt;&lt;addedUser&gt;SYSTEM&lt;/addedUser&gt;&lt;address&gt;PASAJE ALMERIA 178  , LIMA - LIMA - LA MOLINA&lt;/address&gt;&lt;birthDate&gt;2001-01-25T00:00:00-05:00&lt;/birthDate&gt;&lt;busType&gt;INDI&lt;/busType&gt;&lt;custId&gt;36188252&lt;/custId&gt;&lt;district&gt;01&lt;/district&gt;&lt;email&gt;avilamauro68@gmail.com&lt;/email&gt;&lt;fullName&gt;Mauro Daniel Andre AVILA PAUCAR&lt;/fullName&gt;&lt;home&gt;PASAJE ALMERIA 178&lt;/home&gt;&lt;idExpireDate&gt;2026-02-23T00:00:00-05:00&lt;/idExpireDate&gt;&lt;idIssueDate&gt;2020-01-13T00:00:00-05:00&lt;/idIssueDate&gt;&lt;idNo&gt;75454601&lt;/idNo&gt;&lt;idType&gt;1&lt;/idType&gt;&lt;isUpdate&gt;false&lt;/isUpdate&gt;&lt;lastNameFather&gt;AVILA&lt;/lastNameFather&gt;&lt;lastNameMother&gt;PAUCAR&lt;/lastNameMother&gt;&lt;maritalStatus&gt;0&lt;/maritalStatus&gt;&lt;name&gt;Mauro Daniel Andre&lt;/name&gt;&lt;nationality&gt;PER&lt;/nationality&gt;&lt;precinct&gt;14&lt;/precinct&gt;&lt;province&gt;15&lt;/province&gt;&lt;sex&gt;M&lt;/sex&gt;&lt;status&gt;1&lt;/status&gt;&lt;telFax&gt;937623025&lt;/telFax&gt;&lt;updatedTime&gt;2023-04-07T09:41:33-05:00&lt;/updatedTime&gt;&lt;updatedUser&gt;MAUROAP_VTP&lt;/updatedUser&gt;&lt;/customer&gt;&lt;message&gt;&lt;/message&gt;&lt;/return&gt;&lt;/ns2:viewCustomerInforByIsdnResponse&gt;&lt;/S:Body&gt;&lt;/S:Envelope&gt;
2023-04-20 07:24:04.914  INFO 20973 --- [http-nio-6200-exec-6] com.mycc.services.SmartIVRServiceImpl    : Get IVR customer info for isdn 930714410: 36188252
2023-04-20 07:24:04.931  INFO 20973 --- [http-nio-6200-exec-6] c.m.controllers.PivotVariableController  : return: {"module":"set_variables","data":{"custom_application_vars":{"get_customer_info_ivr":"yes"},"export":false},"children":{"_":{"module":"callflow","data":{"id":"7595eb73018d0de90cf48c712fa0d40a"},"children":{}}}}
2023-04-20 07:24:05.024  INFO 20973 --- [http-nio-6200-exec-7]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2023-04-20 07:24:05.032  INFO 20973 --- [http-nio-6200-exec-7] c.m.s.SmartIVRTextToSpeechService        : Call TTS webservice start
2023-04-20 07:24:05.877  INFO 20973 --- [http-nio-6200-exec-7] c.m.s.SmartIVRTextToSpeechService        : IS_TO_STRING_START
2023-04-20 07:24:08.496  INFO 20973 --- [http-nio-6200-exec-7] c.m.s.SmartIVRTextToSpeechService        : IS_TO_STRING_END
2023-04-20 07:24:08.500  INFO 20973 --- [http-nio-6200-exec-7] c.m.s.SmartIVRTextToSpeechService        : Call TTS webservice end
2023-04-20 07:24:08.509  INFO 20973 --- [http-nio-6200-exec-7] com.mycc.services.MinioService           : ---uploadFile to MinIO START: generateTts1681975448501.wav
2023-04-20 07:24:08.553  INFO 20973 --- [http-nio-6200-exec-7] com.mycc.services.MinioService           : ---uploadFile to MinIO END:: generateTts1681975448501.wav
2023-04-20 07:24:08.684  INFO 20973 --- [http-nio-6200-exec-7] com.mycc.services.SmartIVRServiceImpl    : IVR_TTS_AUDIO_URL: http://10.60.156.106:9900/audioivr/generateTts1681975448501.wav
2023-04-20 07:24:08.685  INFO 20973 --- [http-nio-6200-exec-7] c.m.controllers.PivotVariableController  : return: {"module":"set_variables","data":{"custom_application_vars":{"confirm_customer_info_tts":"yes"},"export":false},"children":{"_":{"module":"play","data":{"id":"http://10.60.156.106:9900/audioivr/generateTts1681975448501.wav"},"children":{"_":{"module":"callflow","data":{"id":"95bf004c576d8019247854df6e5a50c0"},"children":{}}}}}}</t>
  </si>
  <si>
    <t xml:space="preserve">6. Audio phát ra theo đoạn text sau: Hello, your DNI's number is 75454601 , thank sir !!!
7. Có bật ticket của cuộc gọi
9. Có nghe được đúng file ghi âm cuộc gọi
10. Có lưu lịch sử cuộc gọi và nghe lại được file ghi âm ở đây
11. Log: 
(trong côt S)
12. Có lưu thông tin idType và idNo của số điện thoại trong cache, lưu file audio
13. Giống nhau
17. Audio phát ra theo đoạn text sau: Hello, your DNI's number is 75454601 , thank sir !!!
18. Có bật ticket của cuộc gọi
20. Có nghe được đúng file ghi âm cuộc gọi
21. Có lưu lịch sử cuộc gọi và nghe lại được file ghi âm ở đây
22. Log: 
2023-04-20 07:33:31.005  INFO 20973 --- [http-nio-6200-exec-1] c.m.controllers.PivotVariableController  : GET_DATA_FROM_CACHE_113: get_customer_info_ivr
2023-04-20 07:33:31.036  INFO 20973 --- [http-nio-6200-exec-1] c.m.controllers.PivotVariableController  : return: {"module":"set_variables","data":{"custom_application_vars":{"get_customer_info_ivr":"yes"},"export":false},"children":{"_":{"module":"callflow","data":{"id":"7595eb73018d0de90cf48c712fa0d40a"},"children":{}}}}
2023-04-20 07:33:31.070  INFO 20973 --- [http-nio-6200-exec-2] c.m.controllers.PivotVariableController  : GET_DATA_FROM_CACHE_113: confirm_customer_info_tts
2023-04-20 07:33:31.070  INFO 20973 --- [http-nio-6200-exec-2] c.m.controllers.PivotVariableController  : return: {"module":"set_variables","data":{"custom_application_vars":{"confirm_customer_info_tts":"yes"},"export":false},"children":{"_":{"module":"play","data":{"id":"http://10.60.156.106:9900/audioivr/generateTts1681975923840.wav"},"children":{"_":{"module":"callflow","data":{"id":"95bf004c576d8019247854df6e5a50c0"},"children":{}}}}}}
</t>
  </si>
  <si>
    <t>Steps:
Pre: Xóa toàn bộ cache đã được lưu
1. Login acc "user3/123456"
2. Login acc "call-receiver/123456" ở trình duyệt khác và enable Inbound
3. [Acc user3] Thực hiện 1 cuộc gọi internal bằng cách nhấn vào btn [Call] trên màn hình
4. [Acc user3] Nhập số "5678" và nhấn Call
5. [Acc user3] Nhấn phím 1
6. Đợi cuộc gọi phát audio 
7. [Acc call-receiver] Kiểm tra có bật ticket cuộc gọi không
8. [Acc user3]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
12. Kiểm tra trong DB việc lưu cache bằng cách run SQL sau
HGETALL get_customer_info_ivr:113
HGET confirm_customer_info_tts 113:audioIvr
13. So sánh thông tin idType và idNo với thông tin được log ra
14. [Acc user3] Thực hiện 1 cuộc gọi internal bằng cách nhấn vào btn [Call] trên màn hình
15. [Acc user3] Nhập số "5678" và nhấn Call
16. [Acc user3] Nhấn phím 1
17. Kiểm tra đoạn audio phát ra
18. [Acc call-receiver] Kiểm tra có bật lên ticket của cuộc gọi không
19. [Acc user3] Tắt cuộc gọi
20. [Acc call-receiver] Kiểm tra trong ticket có nghe lại được file ghi âm cuộc gọi không
21. [Acc call-receiver] Vào màn hình "Tickets &gt; tìm ticket vừa tạo ", kiểm tra có lưu lịch sử cuộc gọi không
22. Kiểm tra log của cuộc gọi</t>
  </si>
  <si>
    <t xml:space="preserve">2023-04-20 07:39:57.064  INFO 20973 --- [http-nio-6200-exec-9]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value="921787026"/&gt; &lt;param name="wsUsername" value="test"/&gt;&lt;param name="wsPassword" value="test"/&gt;&lt;/Input&gt;&lt;/web:gwOperation&gt;&lt;/soapenv:Body&gt;&lt;/soapenv:Envelope&gt;
2023-04-20 07:39:57.765  INFO 20973 --- [http-nio-6200-exec-9]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xmlns:ns2=&amp;quot;http://ws.register.cm.viettel.com/&amp;quot;&gt;&lt;return&gt;&lt;code&gt;1&lt;/code&gt;&lt;customer&gt;&lt;addedDate&gt;2023-04-07T10:23:58-05:00&lt;/addedDate&gt;&lt;address&gt;CALLE 21 878  , LIMA - LIMA - SAN ISIDRO&lt;/address&gt;&lt;areaCode&gt;150131&lt;/areaCode&gt;&lt;birthDate&gt;1979-01-01T00:00:00-05:00&lt;/birthDate&gt;&lt;busType&gt;INDI&lt;/busType&gt;&lt;custId&gt;36269966&lt;/custId&gt;&lt;district&gt;01&lt;/district&gt;&lt;email&gt;testbitel8@gmail.com&lt;/email&gt;&lt;fullName&gt;Quon Phan Nyugen&lt;/fullName&gt;&lt;home&gt;CALLE 21 878&lt;/home&gt;&lt;idExpireDate&gt;2028-01-01T00:00:00-05:00&lt;/idExpireDate&gt;&lt;idIssueDate&gt;1998-01-01T00:00:00-05:00&lt;/idIssueDate&gt;&lt;idNo&gt;499999994&lt;/idNo&gt;&lt;idType&gt;2&lt;/idType&gt;&lt;isUpdate&gt;false&lt;/isUpdate&gt;&lt;lastNameFather&gt;Phan&lt;/lastNameFather&gt;&lt;lastNameMother&gt;Nyugen&lt;/lastNameMother&gt;&lt;maritalStatus&gt;0&lt;/maritalStatus&gt;&lt;name&gt;Quon&lt;/name&gt;&lt;nationality&gt;VNM&lt;/nationality&gt;&lt;precinct&gt;31&lt;/precinct&gt;&lt;province&gt;15&lt;/province&gt;&lt;sex&gt;M&lt;/sex&gt;&lt;status&gt;1&lt;/status&gt;&lt;telFax&gt;937623025&lt;/telFax&gt;&lt;/customer&gt;&lt;message&gt;&lt;/message&gt;&lt;/return&gt;&lt;/ns2:viewCustomerInforByIsdnResponse&gt;&lt;/S:Body&gt;&lt;/S:Envelope&gt;
2023-04-20 07:39:57.772  INFO 20973 --- [http-nio-6200-exec-9] com.mycc.services.SmartIVRServiceImpl    : Get IVR customer info for isdn 921787026: 36269966
2023-04-20 07:39:57.787  INFO 20973 --- [http-nio-6200-exec-9] c.m.controllers.PivotVariableController  : return: {"module":"set_variables","data":{"custom_application_vars":{"get_customer_info_ivr":"yes"},"export":false},"children":{"_":{"module":"callflow","data":{"id":"7595eb73018d0de90cf48c712fa0d40a"},"children":{}}}}
2023-04-20 07:39:57.838  INFO 20973 --- [http-nio-6200-exec-10]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document id is $\{idType} and your document number is $\{idNo}&lt;/content&gt;&lt;/input&gt;&lt;/web:generateTts&gt;&gt;&lt;/soapenv:Body&lt;/soapenv:Envelope&gt;
2023-04-20 07:39:57.849  INFO 20973 --- [http-nio-6200-exec-10] c.m.s.SmartIVRTextToSpeechService        : Call TTS webservice start
2023-04-20 07:39:58.691  INFO 20973 --- [http-nio-6200-exec-10] c.m.s.SmartIVRTextToSpeechService        : IS_TO_STRING_START
2023-04-20 07:40:01.808  INFO 20973 --- [http-nio-6200-exec-10] c.m.s.SmartIVRTextToSpeechService        : IS_TO_STRING_END
2023-04-20 07:40:01.811  INFO 20973 --- [http-nio-6200-exec-10] c.m.s.SmartIVRTextToSpeechService        : Call TTS webservice end
2023-04-20 07:40:01.817  INFO 20973 --- [http-nio-6200-exec-10] com.mycc.services.MinioService           : ---uploadFile to MinIO START: generateTts1681976401812.wav
2023-04-20 07:40:01.833  INFO 20973 --- [http-nio-6200-exec-10] com.mycc.services.MinioService           : ---uploadFile to MinIO END:: generateTts1681976401812.wav
2023-04-20 07:40:01.852  INFO 20973 --- [http-nio-6200-exec-10] com.mycc.services.SmartIVRServiceImpl    : IVR_TTS_AUDIO_URL: http://10.60.156.106:9900/audioivr/generateTts1681976401812.wav
2023-04-20 07:40:01.853  INFO 20973 --- [http-nio-6200-exec-10] c.m.controllers.PivotVariableController  : return: {"module":"set_variables","data":{"custom_application_vars":{"confirm_customer_info_tts":"yes"},"export":false},"children":{"_":{"module":"play","data":{"id":"http://10.60.156.106:9900/audioivr/generateTts1681976401812.wav"},"children":{"_":{"module":"callflow","data":{"id":"95bf004c576d8019247854df6e5a50c0"},"children":{}}}}}}
</t>
  </si>
  <si>
    <t xml:space="preserve">6. Audio phát ra theo đoạn text sau: Hello, your CE's number is 75454601 , thank sir !!!
7. Có bật ticket của cuộc gọi
9. Có nghe được đúng file ghi âm cuộc gọi
10. Có lưu lịch sử cuộc gọi và nghe lại được file ghi âm ở đây
11. Log: 
(trong côt S)
12. Có lưu thông tin idType và idNo của số điện thoại trong cache, lưu file audio
13. Giống nhau
17. Audio phát ra theo đoạn text sau: Hello, your DNI's number is 75454601 , thank sir !!!
18. Có bật ticket của cuộc gọi
20. Có nghe được đúng file ghi âm cuộc gọi
21. Có lưu lịch sử cuộc gọi và nghe lại được file ghi âm ở đây
22. Log: 
2023-04-20 07:42:40.358  INFO 20973 --- [http-nio-6200-exec-2] c.m.controllers.PivotVariableController  : GET_DATA_FROM_CACHE_114: get_customer_info_ivr
2023-04-20 07:42:40.387  INFO 20973 --- [http-nio-6200-exec-2] c.m.controllers.PivotVariableController  : return: {"module":"set_variables","data":{"custom_application_vars":{"get_customer_info_ivr":"yes"},"export":false},"children":{"_":{"module":"callflow","data":{"id":"7595eb73018d0de90cf48c712fa0d40a"},"children":{}}}}
2023-04-20 07:42:40.428  INFO 20973 --- [http-nio-6200-exec-4] c.m.controllers.PivotVariableController  : GET_DATA_FROM_CACHE_114: confirm_customer_info_tts
2023-04-20 07:42:40.429  INFO 20973 --- [http-nio-6200-exec-4] c.m.controllers.PivotVariableController  : return: {"module":"set_variables","data":{"custom_application_vars":{"confirm_customer_info_tts":"yes"},"export":false},"children":{"_":{"module":"play","data":{"id":"http://10.60.156.106:9900/audioivr/generateTts1681976401812.wav"},"children":{"_":{"module":"callflow","data":{"id":"95bf004c576d8019247854df6e5a50c0"},"children":{}}}}}}
</t>
  </si>
  <si>
    <t>SmartIVR_128</t>
  </si>
  <si>
    <t>Steps:
Pre: Xóa toàn bộ cache đã được lưu
1. Login acc "user4/123456"
2. Login acc "call-receiver/123456" ở trình duyệt khác và enable Inbound
3. [Acc user4] Thực hiện 1 cuộc gọi internal bằng cách nhấn vào btn [Call] trên màn hình
4. [Acc user4] Nhập số "5678" và nhấn Call
5. [Acc user4] Nhấn phím 1
6. Đợi cuộc gọi phát audio 
7. [Acc call-receiver] Kiểm tra có bật ticket cuộc gọi không
8. [Acc user4]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
12. Kiểm tra trong DB việc lưu cache bằng cách run lênhj sau
HGETALL get_customer_info_ivr:114
HGET confirm_customer_info_tts 114:audioIvr
13. So sánh thông tin idType và idNo với thông tin được log ra
14. [Acc user4] Thực hiện 1 cuộc gọi internal bằng cách nhấn vào btn [Call] trên màn hình
15. [Acc user4] Nhập số "5678" và nhấn Call
16. [Acc user4] Nhấn phím 1
17. Kiểm tra đoạn audio phát ra
18. [Acc call-receiver] Kiểm tra có bật lên ticket của cuộc gọi không
19. [Acc user4] Tắt cuộc gọi
20. [Acc call-receiver] Kiểm tra trong ticket có nghe lại được file ghi âm cuộc gọi không
21. [Acc call-receiver] Vào màn hình "Tickets &gt; tìm ticket vừa tạo ", kiểm tra có lưu lịch sử cuộc gọi không
22. Kiểm tra log của cuộc gọi</t>
  </si>
  <si>
    <t>Steps:
Pre: Xóa toàn bộ cache đã được lưu
Set thời gian xóa cache = 5min
1. Login acc "user5/123456"
2. Login acc "call-receiver/123456" ở trình duyệt khác và enable Inbound
3. [Acc user5] Thực hiện 1 cuộc gọi internal bằng cách nhấn vào btn [Call] trên màn hình
4. [Acc user5] Nhập số "5678" và nhấn Call
5. [Acc user5] Nhấn phím 1
6. Đợi cuộc gọi phát audio 
7. [Acc call-receiver] Kiểm tra có bật ticket cuộc gọi không
8. [Acc user5]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
12. Kiểm tra trong DB việc lưu cache bằng cách run SQL sau
13. So sánh thông tin cache lưu với thông tin được log ra
14. Login acc user 5 trên giao diện, vào màn Cài đặt &gt; SmartIVR, sửa thông tin setting dialog
15. Kiểm tra trong DB xem có xóa cache của audio của user5 không bằng cách run sql sau:
HGETALL get_customer_info_ivr:115
HGET confirm_customer_info_tts 115:audioIvr
16. [Acc user4] Thực hiện 1 cuộc gọi internal bằng cách nhấn vào btn [Call] trên màn hình
17. [Acc user4] Nhập số "5678" và nhấn Call
18. [Acc user4] Nhấn phím 1
19. Kiểm tra đoạn audio phát ra
20. [Acc call-receiver] Kiểm tra có bật lên ticket của cuộc gọi không
21. [Acc user4] Tắt cuộc gọi
22. [Acc call-receiver] Kiểm tra trong ticket có nghe lại được file ghi âm cuộc gọi không
23. [Acc call-receiver] Vào màn hình "Tickets &gt; tìm ticket vừa tạo ", kiểm tra có lưu lịch sử cuộc gọi không
24. Kiểm tra log của cuộc gọi</t>
  </si>
  <si>
    <t xml:space="preserve">11. 2023-04-20 07:49:53.725  INFO 20973 --- [http-nio-6200-exec-8]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value="929674795"/&gt; &lt;param name="wsUsername" value="test"/&gt;&lt;param name="wsPassword" value="test"/&gt;&lt;/Input&gt;&lt;/web:gwOperation&gt;&lt;/soapenv:Body&gt;&lt;/soapenv:Envelope&gt;
2023-04-20 07:49:54.408  INFO 20973 --- [http-nio-6200-exec-8]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xmlns:ns2=&amp;quot;http://ws.register.cm.viettel.com/&amp;quot;&gt;&lt;return&gt;&lt;code&gt;1&lt;/code&gt;&lt;customer&gt;&lt;addedDate&gt;2023-04-07T10:23:58-05:00&lt;/addedDate&gt;&lt;address&gt;CALLE 21 878  , LIMA - LIMA - SAN ISIDRO&lt;/address&gt;&lt;areaCode&gt;150131&lt;/areaCode&gt;&lt;birthDate&gt;1979-01-01T00:00:00-05:00&lt;/birthDate&gt;&lt;busType&gt;INDI&lt;/busType&gt;&lt;custId&gt;36269966&lt;/custId&gt;&lt;district&gt;01&lt;/district&gt;&lt;email&gt;testbitel8@gmail.com&lt;/email&gt;&lt;fullName&gt;Quon Phan Nyugen&lt;/fullName&gt;&lt;home&gt;CALLE 21 878&lt;/home&gt;&lt;idExpireDate&gt;2028-01-01T00:00:00-05:00&lt;/idExpireDate&gt;&lt;idIssueDate&gt;1998-01-01T00:00:00-05:00&lt;/idIssueDate&gt;&lt;idNo&gt;499999994&lt;/idNo&gt;&lt;idType&gt;2&lt;/idType&gt;&lt;isUpdate&gt;false&lt;/isUpdate&gt;&lt;lastNameFather&gt;Phan&lt;/lastNameFather&gt;&lt;lastNameMother&gt;Nyugen&lt;/lastNameMother&gt;&lt;maritalStatus&gt;0&lt;/maritalStatus&gt;&lt;name&gt;Quon&lt;/name&gt;&lt;nationality&gt;VNM&lt;/nationality&gt;&lt;precinct&gt;31&lt;/precinct&gt;&lt;province&gt;15&lt;/province&gt;&lt;sex&gt;M&lt;/sex&gt;&lt;status&gt;1&lt;/status&gt;&lt;telFax&gt;937623025&lt;/telFax&gt;&lt;/customer&gt;&lt;message&gt;&lt;/message&gt;&lt;/return&gt;&lt;/ns2:viewCustomerInforByIsdnResponse&gt;&lt;/S:Body&gt;&lt;/S:Envelope&gt;
2023-04-20 07:49:54.418  INFO 20973 --- [http-nio-6200-exec-8] com.mycc.services.SmartIVRServiceImpl    : Get IVR customer info for isdn 929674795: 36269966
2023-04-20 07:49:54.437  INFO 20973 --- [http-nio-6200-exec-8] c.m.controllers.PivotVariableController  : return: {"module":"set_variables","data":{"custom_application_vars":{"get_customer_info_ivr":"yes"},"export":false},"children":{"_":{"module":"callflow","data":{"id":"7595eb73018d0de90cf48c712fa0d40a"},"children":{}}}}
2023-04-20 07:49:54.479  INFO 20973 --- [http-nio-6200-exec-9]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CE&amp;apos;s number is 499999994, thank sir !!!&lt;/content&gt;&lt;/input&gt;&lt;/web:generateTts&gt;&gt;&lt;/soapenv:Body&lt;/soapenv:Envelope&gt;
2023-04-20 07:49:54.491  INFO 20973 --- [http-nio-6200-exec-9] c.m.s.SmartIVRTextToSpeechService        : Call TTS webservice start
2023-04-20 07:49:55.366  INFO 20973 --- [http-nio-6200-exec-9] c.m.s.SmartIVRTextToSpeechService        : IS_TO_STRING_START
2023-04-20 07:49:58.300  INFO 20973 --- [http-nio-6200-exec-9] c.m.s.SmartIVRTextToSpeechService        : IS_TO_STRING_END
2023-04-20 07:49:58.304  INFO 20973 --- [http-nio-6200-exec-9] c.m.s.SmartIVRTextToSpeechService        : Call TTS webservice end
2023-04-20 07:49:58.316  INFO 20973 --- [http-nio-6200-exec-9] com.mycc.services.MinioService           : ---uploadFile to MinIO START: generateTts1681976998306.wav
2023-04-20 07:49:58.340  INFO 20973 --- [http-nio-6200-exec-9] com.mycc.services.MinioService           : ---uploadFile to MinIO END:: generateTts1681976998306.wav
2023-04-20 07:49:58.397  INFO 20973 --- [http-nio-6200-exec-9] com.mycc.services.SmartIVRServiceImpl    : IVR_TTS_AUDIO_URL: http://10.60.156.106:9900/audioivr/generateTts1681976998306.wav
2023-04-20 07:49:58.398  INFO 20973 --- [http-nio-6200-exec-9] c.m.controllers.PivotVariableController  : return: {"module":"set_variables","data":{"custom_application_vars":{"confirm_customer_info_tts":"yes"},"export":false},"children":{"_":{"module":"play","data":{"id":"http://10.60.156.106:9900/audioivr/generateTts1681976998306.wav"},"children":{"_":{"module":"callflow","data":{"id":"95bf004c576d8019247854df6e5a50c0"},"children":{}}}}}}
</t>
  </si>
  <si>
    <t xml:space="preserve">6. Audio phát ra theo đoạn text sau: Hello, your CE's number is 499999994 , thank sir !!!
7. Có bật ticket của cuộc gọi
9. Có nghe được đúng file ghi âm cuộc gọi
10. Có lưu lịch sử cuộc gọi và nghe lại được file ghi âm ở đây
11. Log: (cột S)
15. Xóa cache audio của user 5, chỉ lưu cache của api get customer info
19. Audio phát ra theo đoạn text sau: Hello, your CE's number is 499999994 , thank sir !!!
20. Có bật ticket của cuộc gọi
22. Có nghe được đúng file ghi âm cuộc gọi
23. Có lưu lịch sử cuộc gọi và nghe lại được file ghi âm ở đây
24. Log:
2023-04-20 07:52:19.976  INFO 20973 --- [http-nio-6200-exec-4] c.m.controllers.PivotVariableController  : GET_DATA_FROM_CACHE_115: get_customer_info_ivr
2023-04-20 07:52:19.991  INFO 20973 --- [http-nio-6200-exec-4] c.m.controllers.PivotVariableController  : return: {"module":"set_variables","data":{"custom_application_vars":{"get_customer_info_ivr":"yes"},"export":false},"children":{"_":{"module":"callflow","data":{"id":"7595eb73018d0de90cf48c712fa0d40a"},"children":{}}}}
2023-04-20 07:52:20.023  INFO 20973 --- [http-nio-6200-exec-3]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CE&amp;apos;s number is 499999994, thank sir. Byee!!!&lt;/content&gt;&lt;/input&gt;&lt;/web:generateTts&gt;&gt;&lt;/soapenv:Body&lt;/soapenv:Envelope&gt;
2023-04-20 07:52:20.040  INFO 20973 --- [http-nio-6200-exec-3] c.m.s.SmartIVRTextToSpeechService        : Call TTS webservice start
2023-04-20 07:52:20.908  INFO 20973 --- [http-nio-6200-exec-3] c.m.s.SmartIVRTextToSpeechService        : IS_TO_STRING_START
2023-04-20 07:52:23.535  INFO 20973 --- [http-nio-6200-exec-3] c.m.s.SmartIVRTextToSpeechService        : IS_TO_STRING_END
2023-04-20 07:52:23.541  INFO 20973 --- [http-nio-6200-exec-3] c.m.s.SmartIVRTextToSpeechService        : Call TTS webservice end
2023-04-20 07:52:23.555  INFO 20973 --- [http-nio-6200-exec-3] com.mycc.services.MinioService           : ---uploadFile to MinIO START: generateTts1681977143543.wav
2023-04-20 07:52:23.578  INFO 20973 --- [http-nio-6200-exec-3] com.mycc.services.MinioService           : ---uploadFile to MinIO END:: generateTts1681977143543.wav
2023-04-20 07:52:23.625  INFO 20973 --- [http-nio-6200-exec-3] com.mycc.services.SmartIVRServiceImpl    : IVR_TTS_AUDIO_URL: http://10.60.156.106:9900/audioivr/generateTts1681977143543.wav
2023-04-20 07:52:23.627  INFO 20973 --- [http-nio-6200-exec-3] c.m.controllers.PivotVariableController  : return: {"module":"set_variables","data":{"custom_application_vars":{"confirm_customer_info_tts":"yes"},"export":false},"children":{"_":{"module":"play","data":{"id":"http://10.60.156.106:9900/audioivr/generateTts1681977143543.wav"},"children":{"_":{"module":"callflow","data":{"id":"95bf004c576d8019247854df6e5a50c0"},"children":{}}}}}}
</t>
  </si>
  <si>
    <t>lưu cache</t>
  </si>
  <si>
    <t>Sau khi update setting dialog</t>
  </si>
  <si>
    <t>SmartIVR_161</t>
  </si>
  <si>
    <t>6. Audio phát ra theo đoạn text sau: Hello, your CE's number is 001592015 , thank sir !!!
7. Có bật ticket của cuộc gọi
9. Có nghe được đúng file ghi âm cuộc gọi
10. Có lưu lịch sử cuộc gọi và nghe lại được file ghi âm ở đây
11. Log:
2023-04-20 07:58:17.882  INFO 24058 --- [http-nio-6200-exec-1] o.a.c.c.C.[Tomcat].[localhost].[/]       : Initializing Spring DispatcherServlet 'dispatcherServlet'
2023-04-20 07:58:17.883  INFO 24058 --- [http-nio-6200-exec-1] o.s.web.servlet.DispatcherServlet        : Initializing Servlet 'dispatcherServlet'
2023-04-20 07:58:17.916  INFO 24058 --- [http-nio-6200-exec-1] o.s.web.servlet.DispatcherServlet        : Completed initialization in 33 ms
2023-04-20 07:58:18.249  INFO 24058 --- [http-nio-6200-exec-1]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value="931783114"/&gt; &lt;param name="wsUsername" value="test"/&gt;&lt;param name="wsPassword" value="test"/&gt;&lt;/Input&gt;&lt;/web:gwOperation&gt;&lt;/soapenv:Body&gt;&lt;/soapenv:Envelope&gt;
2023-04-20 07:58:19.188  INFO 24058 --- [http-nio-6200-exec-1]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xmlns:ns2=&amp;quot;http://ws.register.cm.viettel.com/&amp;quot;&gt;&lt;return&gt;&lt;code&gt;1&lt;/code&gt;&lt;customer&gt;&lt;addedDate&gt;2022-04-17T18:09:44-05:00&lt;/addedDate&gt;&lt;address&gt;234 ricardo angulo  , LIMA - LIMA - LIMA&lt;/address&gt;&lt;birthDate&gt;1990-10-27T00:00:00-05:00&lt;/birthDate&gt;&lt;busType&gt;INDI&lt;/busType&gt;&lt;custId&gt;35289547&lt;/custId&gt;&lt;district&gt;01&lt;/district&gt;&lt;email&gt;minhtn7@bitel.com.pe&lt;/email&gt;&lt;fullName&gt;Minh Tran Ngoc&lt;/fullName&gt;&lt;home&gt;234 ricardo angulo&lt;/home&gt;&lt;idExpireDate&gt;2030-01-01T00:00:00-05:00&lt;/idExpireDate&gt;&lt;idIssueDate&gt;2022-01-01T00:00:00-05:00&lt;/idIssueDate&gt;&lt;idNo&gt;001592015&lt;/idNo&gt;&lt;idType&gt;2&lt;/idType&gt;&lt;isUpdate&gt;false&lt;/isUpdate&gt;&lt;lastNameFather&gt;Tran&lt;/lastNameFather&gt;&lt;lastNameMother&gt;Ngoc&lt;/lastNameMother&gt;&lt;maritalStatus&gt;0&lt;/maritalStatus&gt;&lt;name&gt;Minh&lt;/name&gt;&lt;nationality&gt;VNM&lt;/nationality&gt;&lt;precinct&gt;01&lt;/precinct&gt;&lt;province&gt;15&lt;/province&gt;&lt;sex&gt;M&lt;/sex&gt;&lt;status&gt;1&lt;/status&gt;&lt;telFax&gt;931783114&lt;/telFax&gt;&lt;/customer&gt;&lt;message&gt;&lt;/message&gt;&lt;/return&gt;&lt;/ns2:viewCustomerInforByIsdnResponse&gt;&lt;/S:Body&gt;&lt;/S:Envelope&gt;
2023-04-20 07:58:19.203  INFO 24058 --- [http-nio-6200-exec-1] com.mycc.services.SmartIVRServiceImpl    : Get IVR customer info for isdn 931783114: 35289547
2023-04-20 07:58:19.399  INFO 24058 --- [http-nio-6200-exec-1] c.m.controllers.PivotVariableController  : return: {"module":"set_variables","data":{"custom_application_vars":{"get_customer_info_ivr":"yes"},"export":false},"children":{"_":{"module":"callflow","data":{"id":"7595eb73018d0de90cf48c712fa0d40a"},"children":{}}}}
2023-04-20 07:58:19.525  INFO 24058 --- [http-nio-6200-exec-2]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CE&amp;apos;s number is 001592015, thank sir!!!&lt;/content&gt;&lt;/input&gt;&lt;/web:generateTts&gt;&gt;&lt;/soapenv:Body&lt;/soapenv:Envelope&gt;
2023-04-20 07:58:19.532  INFO 24058 --- [http-nio-6200-exec-2] c.m.s.SmartIVRTextToSpeechService        : Call TTS webservice start
2023-04-20 07:58:20.379  INFO 24058 --- [http-nio-6200-exec-2] c.m.s.SmartIVRTextToSpeechService        : IS_TO_STRING_START
2023-04-20 07:58:26.380  INFO 24058 --- [http-nio-6200-exec-2] c.m.s.SmartIVRTextToSpeechService        : IS_TO_STRING_END
2023-04-20 07:58:26.389  INFO 24058 --- [http-nio-6200-exec-2] c.m.s.SmartIVRTextToSpeechService        : Call TTS webservice end
2023-04-20 07:58:26.429  INFO 24058 --- [http-nio-6200-exec-2] com.mycc.services.MinioService           : ---uploadFile to MinIO START: generateTts1681977506391.wav
2023-04-20 07:58:26.862  INFO 24058 --- [http-nio-6200-exec-2] com.mycc.services.MinioService           : ---uploadFile to MinIO END:: generateTts1681977506391.wav
2023-04-20 07:58:26.897  INFO 24058 --- [http-nio-6200-exec-2] com.mycc.services.SmartIVRServiceImpl    : IVR_TTS_AUDIO_URL: http://10.60.156.106:9900/audioivr/generateTts1681977506391.wav
2023-04-20 07:58:26.899  INFO 24058 --- [http-nio-6200-exec-2] c.m.controllers.PivotVariableController  : return: {"module":"set_variables","data":{"custom_application_vars":{"confirm_customer_info_tts":"yes"},"export":false},"children":{"_":{"module":"play","data":{"id":"http://10.60.156.106:9900/audioivr/generateTts1681977506391.wav"},"children":{"_":{"module":"callflow","data":{"id":"95bf004c576d8019247854df6e5a50c0"},"children":{}}}}}}
14. Xóa cache sau 30s</t>
  </si>
  <si>
    <t xml:space="preserve">Steps:
Pre: Xóa toàn bộ cache đã được lưu
Set thời gian xóa cache = 30s
1. Login acc "user1/123456"
2. Login acc "call-receiver/123456" ở trình duyệt khác và enable Inbound
3. [Acc user1] Thực hiện 1 cuộc gọi internal bằng cách nhấn vào btn [Call] trên màn hình
4. [Acc user1] Nhập số "5678" và nhấn Call
5. [Acc user1] Nhấn phím 1
6. Đợi cuộc gọi phát audio 
7. [Acc call-receiver] Kiểm tra có bật ticket cuộc gọi không
8. [Acc user1]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
12. Kiểm tra trong DB việc lưu cache bằng cách run SQL sau
13. So sánh thông tin cache lưu với thông tin được log ra
14. Chờ 30s sau, kiểm tra lại DB xem có lưu cache của cuộc gọi user3 không bằng cách run lệnh sau:
HGETALL get_customer_info_ivr:111
HGET confirm_customer_info_tts 111:audioIvr
</t>
  </si>
  <si>
    <t>Pre: 
Cấu hình luồng cuộc gọi như sau:
1. Luồng 5678
- TTSMenu
- Nhấn phím 1: Set call variable using: get_customer_info_ivr
  + After set variable route: 5678.1
  + Fallback route: Phát media "nhac cho"
2. Luồng 5678.1
- Variable get_customer_info_ivr
  + equal [No] Route to: Nhac cho
  + equal [Yes] Route to: confirm_customer_info_tts
3. Luồng confirm_customer_info_tts, 5678.1_yes
Set call variable using: confirm_customer_info_tts
  + After set variable route: 5678.2
  + Fallback route: Phát media "nhac cho"
4. Luồng 5678.2
- Variable confirm_customer_info_tts
  + equal [No] Route to: TTS_ERROR
  + equal [Yes] Route to: queue_receiver
5. Luồng queue_receiver
- Route to Queue: Queue_all_receiver
- Tiếp tục tới Menu: Yes or No
  + Nhấn 0: media "nhac cho"
  + Nhấn 1: Route to Queue: Queue_all_receiver
6. Queue "Queue_all_receiver" có agent "call-receiver"
---
Setting SmartIVR
1. Không tạo setting dialog trên giao diện.
Setting trong config đoạn dialog như sau: Hello, your document id is $\{idType} and your document number is $\{idNo}
2. Tạo 1 setting timeout:
- service code: confirm_customer_info_tts
- setting type: tts-timeout
- setting value: 9000</t>
  </si>
  <si>
    <t>Pre: 
Cấu hình luồng cuộc gọi như sau:
1. Luồng 5678
- TTSMenu
- Nhấn phím 1: Set call variable using: get_customer_info_ivr
  + After set variable route: 5678.1
  + Fallback route: Phát media "nhac cho"
2. Luồng 5678.1
- Variable get_customer_info_ivr
  + equal [No] Route to: Nhac cho
  + equal [Yes] Route to: confirm_customer_info_tts
3. Luồng confirm_customer_info_tts, 5678.1_yes
Set call variable using: confirm_customer_info_tts
  + After set variable route: 5678.2
  + Fallback route: Phát media "nhac cho"
4. Luồng 5678.2
- Variable confirm_customer_info_tts
  + equal [No] Route to: TTS_ERROR
  + equal [Yes] Route to: queue_receiver
5. Luồng queue_receiver
- Route to Queue: Queue_all_receiver
- Tiếp tục tới Menu: Yes or No
  + Nhấn 0: media "nhac cho"
  + Nhấn 1: Route to Queue: Queue_all_receiver
6. Queue "Queue_all_receiver" có agent "call-receiver"
---
Setting SmartIVR
1. Tạo 1 Setting dialog: 
- service code: confirm_customer_info_tts
- setting type: tts-dialog
- setting value: Hello, your ${idType}'s number is ${idNo}, thank sir !!!
2. Không tạo setting timeout trên giao diện
Config timeout là 9000 (ms)</t>
  </si>
  <si>
    <t>Trường hợp không tạo setting dialog và timeout</t>
  </si>
  <si>
    <t>Pre: 
Cấu hình luồng cuộc gọi như sau:
1. Luồng 5678
- TTSMenu
- Nhấn phím 1: Set call variable using: get_customer_info_ivr
  + After set variable route: 5678.1
  + Fallback route: Phát media "nhac cho"
2. Luồng 5678.1
- Variable get_customer_info_ivr
  + equal [No] Route to: Nhac cho
  + equal [Yes] Route to: confirm_customer_info_tts
3. Luồng confirm_customer_info_tts, 5678.1_yes
Set call variable using: confirm_customer_info_tts
  + After set variable route: 5678.2
  + Fallback route: Phát media "nhac cho"
4. Luồng 5678.2
- Variable confirm_customer_info_tts
  + equal [No] Route to: TTS_ERROR
  + equal [Yes] Route to: queue_receiver
5. Luồng queue_receiver
- Route to Queue: Queue_all_receiver
- Tiếp tục tới Menu: Yes or No
  + Nhấn 0: media "nhac cho"
  + Nhấn 1: Route to Queue: Queue_all_receiver
6. Queue "Queue_all_receiver" có agent "call-receiver"
---
Setting SmartIVR
1. Không tạo setting dialog trên giao diện.
Setting trong config đoạn dialog như sau: Hello, your document id is $\{idType} and your document number is $\{idNo}
2. Không tạo setting tts-timeout
Config timeout = 9000 (ms)</t>
  </si>
  <si>
    <t>API</t>
  </si>
  <si>
    <t xml:space="preserve">6. Audio phát ra theo đoạn text sau: 
Hello, your document id is DNI and your document number is 75454601
7. Có bật ticket của cuộc gọi
9. Có nghe lại được đúng file ghi âm cuộc gọi
10. Có lưu lịch sử cuộc gọi và nghe lại được file ghi âm ở đây
11. Log: 
2023-04-20 10:40:39.873  INFO 36489 --- [http-nio-6200-exec-1]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value="928088048"/&gt; &lt;param name="wsUsername" value="test"/&gt;&lt;param name="wsPassword" value="test"/&gt;&lt;/Input&gt;&lt;/web:gwOperation&gt;&lt;/soapenv:Body&gt;&lt;/soapenv:Envelope&gt;
2023-04-20 10:40:40.560  INFO 36489 --- [http-nio-6200-exec-1]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xmlns:ns2=&amp;quot;http://ws.register.cm.viettel.com/&amp;quot;&gt;&lt;return&gt;&lt;code&gt;1&lt;/code&gt;&lt;customer&gt;&lt;addedDate&gt;2023-03-15T15:08:25-05:00&lt;/addedDate&gt;&lt;addedUser&gt;SYSTEM&lt;/addedUser&gt;&lt;address&gt;PASAJE ALMERIA 178  , LIMA - LIMA - LA MOLINA&lt;/address&gt;&lt;birthDate&gt;2001-01-25T00:00:00-05:00&lt;/birthDate&gt;&lt;busType&gt;INDI&lt;/busType&gt;&lt;custId&gt;36188252&lt;/custId&gt;&lt;district&gt;01&lt;/district&gt;&lt;email&gt;avilamauro68@gmail.com&lt;/email&gt;&lt;fullName&gt;Mauro Daniel Andre AVILA PAUCAR&lt;/fullName&gt;&lt;home&gt;PASAJE ALMERIA 178&lt;/home&gt;&lt;idExpireDate&gt;2026-02-23T00:00:00-05:00&lt;/idExpireDate&gt;&lt;idIssueDate&gt;2020-01-13T00:00:00-05:00&lt;/idIssueDate&gt;&lt;idNo&gt;75454601&lt;/idNo&gt;&lt;idType&gt;1&lt;/idType&gt;&lt;isUpdate&gt;false&lt;/isUpdate&gt;&lt;lastNameFather&gt;AVILA&lt;/lastNameFather&gt;&lt;lastNameMother&gt;PAUCAR&lt;/lastNameMother&gt;&lt;maritalStatus&gt;0&lt;/maritalStatus&gt;&lt;name&gt;Mauro Daniel Andre&lt;/name&gt;&lt;nationality&gt;PER&lt;/nationality&gt;&lt;precinct&gt;14&lt;/precinct&gt;&lt;province&gt;15&lt;/province&gt;&lt;sex&gt;M&lt;/sex&gt;&lt;status&gt;1&lt;/status&gt;&lt;telFax&gt;937623025&lt;/telFax&gt;&lt;updatedTime&gt;2023-04-07T09:41:33-05:00&lt;/updatedTime&gt;&lt;updatedUser&gt;MAUROAP_VTP&lt;/updatedUser&gt;&lt;/customer&gt;&lt;message&gt;&lt;/message&gt;&lt;/return&gt;&lt;/ns2:viewCustomerInforByIsdnResponse&gt;&lt;/S:Body&gt;&lt;/S:Envelope&gt;
2023-04-20 10:40:40.604  INFO 36489 --- [http-nio-6200-exec-1] com.mycc.services.SmartIVRServiceImpl    : Get IVR customer info for isdn 928088048: 36188252
2023-04-20 10:40:40.619  INFO 36489 --- [http-nio-6200-exec-1] c.m.controllers.PivotVariableController  : return: {"module":"set_variables","data":{"custom_application_vars":{"get_customer_info_ivr":"yes"},"export":false},"children":{"_":{"module":"callflow","data":{"id":"7595eb73018d0de90cf48c712fa0d40a"},"children":{}}}}
2023-04-20 10:40:40.664  INFO 36489 --- [http-nio-6200-exec-2]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document id is DNI and your document number is 75454601&lt;/content&gt;&lt;/input&gt;&lt;/web:generateTts&gt;&gt;&lt;/soapenv:Body&lt;/soapenv:Envelope&gt;
2023-04-20 10:40:40.672  INFO 36489 --- [http-nio-6200-exec-2] c.m.s.SmartIVRTextToSpeechService        : Call TTS webservice start
2023-04-20 10:40:41.542  INFO 36489 --- [http-nio-6200-exec-2] c.m.s.SmartIVRTextToSpeechService        : IS_TO_STRING_START
2023-04-20 10:40:43.787  INFO 36489 --- [scheduling-1] com.mycc.services.PartnerServiceImpl     : Reload partner_route_stat!!!
2023-04-20 10:40:43.889  INFO 36489 --- [http-nio-6200-exec-2] c.m.s.SmartIVRTextToSpeechService        : IS_TO_STRING_END
2023-04-20 10:40:43.892  INFO 36489 --- [http-nio-6200-exec-2] c.m.s.SmartIVRTextToSpeechService        : Call TTS webservice end
2023-04-20 10:40:43.899  INFO 36489 --- [http-nio-6200-exec-2] com.mycc.services.MinioService           : ---uploadFile to MinIO START: generateTts1681987243893.wav
2023-04-20 10:40:43.921  INFO 36489 --- [http-nio-6200-exec-2] com.mycc.services.MinioService           : ---uploadFile to MinIO END:: generateTts1681987243893.wav
2023-04-20 10:40:43.939  INFO 36489 --- [http-nio-6200-exec-2] com.mycc.services.SmartIVRServiceImpl    : IVR_TTS_AUDIO_URL: http://10.60.156.106:9900/audioivr/generateTts1681987243893.wav
2023-04-20 10:40:43.940  INFO 36489 --- [http-nio-6200-exec-2] c.m.controllers.PivotVariableController  : return: {"module":"set_variables","data":{"custom_application_vars":{"confirm_customer_info_tts":"yes"},"export":false},"children":{"_":{"module":"play","data":{"id":"http://10.60.156.106:9900/audioivr/generateTts1681987243893.wav"},"children":{"_":{"module":"callflow","data":{"id":"95bf004c576d8019247854df6e5a50c0"},"children":{}}}}}}
</t>
  </si>
  <si>
    <t>Steps:
1. Login acc "user5/123456"
2. Login acc "call-receiver/123456a" ở trình duyệt khác và enable Inbound
3. [Acc user5] Thực hiện 1 cuộc gọi internal bằng cách nhấn vào btn [Call] trên màn hình
4. [Acc user5] Nhập số "5678" và nhấn Call
5. [Acc user5] Nhấn phím 1
6. Kiểm tra đoạn audio phát ra
7. [Acc call-receiver] Kiểm tra có bật lên ticket của cuộc gọi không
8. [Acc user5]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t>
  </si>
  <si>
    <t>Steps:
1. Login acc "user1/123456"
2. Login acc "call-receiver/123456a" ở trình duyệt khác và enable Inbound
3. [Acc user1] Thực hiện 1 cuộc gọi internal bằng cách nhấn vào btn [Call] trên màn hình
4. [Acc user1] Nhập số "5678" và nhấn Call
5. [Acc user1] Nhấn phím 1
6. Kiểm tra đoạn audio phát ra
7. [Acc call-receiver] Kiểm tra có bật lên ticket của cuộc gọi không
8. [Acc user1]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t>
  </si>
  <si>
    <t xml:space="preserve">6. Audio phát ra theo đoạn text sau: 
Hello, your document id is CE and your document number is 001592015
7. Có bật ticket của cuộc gọi
9. Có nghe lại được đúng file ghi âm cuộc gọi
10. Có lưu lịch sử cuộc gọi và nghe lại được file ghi âm ở đây
11. Log: 
2023-04-20 10:47:18.402  INFO 36489 --- [http-nio-6200-exec-5]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value="931783114"/&gt; &lt;param name="wsUsername" value="test"/&gt;&lt;param name="wsPassword" value="test"/&gt;&lt;/Input&gt;&lt;/web:gwOperation&gt;&lt;/soapenv:Body&gt;&lt;/soapenv:Envelope&gt;
2023-04-20 10:47:19.091  INFO 36489 --- [http-nio-6200-exec-5]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xmlns:ns2=&amp;quot;http://ws.register.cm.viettel.com/&amp;quot;&gt;&lt;return&gt;&lt;code&gt;1&lt;/code&gt;&lt;customer&gt;&lt;addedDate&gt;2022-04-17T18:09:44-05:00&lt;/addedDate&gt;&lt;address&gt;234 ricardo angulo  , LIMA - LIMA - LIMA&lt;/address&gt;&lt;birthDate&gt;1990-10-27T00:00:00-05:00&lt;/birthDate&gt;&lt;busType&gt;INDI&lt;/busType&gt;&lt;custId&gt;35289547&lt;/custId&gt;&lt;district&gt;01&lt;/district&gt;&lt;email&gt;minhtn7@bitel.com.pe&lt;/email&gt;&lt;fullName&gt;Minh Tran Ngoc&lt;/fullName&gt;&lt;home&gt;234 ricardo angulo&lt;/home&gt;&lt;idExpireDate&gt;2030-01-01T00:00:00-05:00&lt;/idExpireDate&gt;&lt;idIssueDate&gt;2022-01-01T00:00:00-05:00&lt;/idIssueDate&gt;&lt;idNo&gt;001592015&lt;/idNo&gt;&lt;idType&gt;2&lt;/idType&gt;&lt;isUpdate&gt;false&lt;/isUpdate&gt;&lt;lastNameFather&gt;Tran&lt;/lastNameFather&gt;&lt;lastNameMother&gt;Ngoc&lt;/lastNameMother&gt;&lt;maritalStatus&gt;0&lt;/maritalStatus&gt;&lt;name&gt;Minh&lt;/name&gt;&lt;nationality&gt;VNM&lt;/nationality&gt;&lt;precinct&gt;01&lt;/precinct&gt;&lt;province&gt;15&lt;/province&gt;&lt;sex&gt;M&lt;/sex&gt;&lt;status&gt;1&lt;/status&gt;&lt;telFax&gt;931783114&lt;/telFax&gt;&lt;/customer&gt;&lt;message&gt;&lt;/message&gt;&lt;/return&gt;&lt;/ns2:viewCustomerInforByIsdnResponse&gt;&lt;/S:Body&gt;&lt;/S:Envelope&gt;
2023-04-20 10:47:19.099  INFO 36489 --- [http-nio-6200-exec-5] com.mycc.services.SmartIVRServiceImpl    : Get IVR customer info for isdn 931783114: 35289547
2023-04-20 10:47:19.120  INFO 36489 --- [http-nio-6200-exec-5] c.m.controllers.PivotVariableController  : return: {"module":"set_variables","data":{"custom_application_vars":{"get_customer_info_ivr":"yes"},"export":false},"children":{"_":{"module":"callflow","data":{"id":"7595eb73018d0de90cf48c712fa0d40a"},"children":{}}}}
2023-04-20 10:47:19.176  INFO 36489 --- [http-nio-6200-exec-6]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document id is CE and your document number is 001592015&lt;/content&gt;&lt;/input&gt;&lt;/web:generateTts&gt;&gt;&lt;/soapenv:Body&lt;/soapenv:Envelope&gt;
2023-04-20 10:47:19.182  INFO 36489 --- [http-nio-6200-exec-6] c.m.s.SmartIVRTextToSpeechService        : Call TTS webservice start
2023-04-20 10:47:20.035  INFO 36489 --- [http-nio-6200-exec-6] c.m.s.SmartIVRTextToSpeechService        : IS_TO_STRING_START
2023-04-20 10:47:22.348  INFO 36489 --- [http-nio-6200-exec-6] c.m.s.SmartIVRTextToSpeechService        : IS_TO_STRING_END
2023-04-20 10:47:22.351  INFO 36489 --- [http-nio-6200-exec-6] c.m.s.SmartIVRTextToSpeechService        : Call TTS webservice end
2023-04-20 10:47:22.360  INFO 36489 --- [http-nio-6200-exec-6] com.mycc.services.MinioService           : ---uploadFile to MinIO START: generateTts1681987642353.wav
2023-04-20 10:47:22.387  INFO 36489 --- [http-nio-6200-exec-6] com.mycc.services.MinioService           : ---uploadFile to MinIO END:: generateTts1681987642353.wav
2023-04-20 10:47:22.409  INFO 36489 --- [http-nio-6200-exec-6] com.mycc.services.SmartIVRServiceImpl    : IVR_TTS_AUDIO_URL: http://10.60.156.106:9900/audioivr/generateTts1681987642353.wav
2023-04-20 10:47:22.411  INFO 36489 --- [http-nio-6200-exec-6] c.m.controllers.PivotVariableController  : return: {"module":"set_variables","data":{"custom_application_vars":{"confirm_customer_info_tts":"yes"},"export":false},"children":{"_":{"module":"play","data":{"id":"http://10.60.156.106:9900/audioivr/generateTts1681987642353.wav"},"children":{"_":{"module":"callflow","data":{"id":"95bf004c576d8019247854df6e5a50c0"},"children":{}}}}}}
</t>
  </si>
  <si>
    <t xml:space="preserve">6. Audio phát ra theo đoạn text sau: 
Hello, your document id is CE and your document number is 499999994
7. Có bật ticket của cuộc gọi
9. Có nghe lại được đúng file ghi âm cuộc gọi
10. Có lưu lịch sử cuộc gọi và nghe lại được file ghi âm ở đây
11. Log: 
2023-04-20 10:49:14.751  INFO 36489 --- [http-nio-6200-exec-8] com.mycc.services.BccsService            : IVR_CUSTOMER_INFO_REQUEST: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&lt;wscode&gt;viewCustomerInforByIsdn&lt;/wscode&gt; &lt;param name="isdn" value="929674795"/&gt; &lt;param name="wsUsername" value="test"/&gt;&lt;param name="wsPassword" value="test"/&gt;&lt;/Input&gt;&lt;/web:gwOperation&gt;&lt;/soapenv:Body&gt;&lt;/soapenv:Envelope&gt;
2023-04-20 10:49:15.446  INFO 36489 --- [http-nio-6200-exec-8] com.mycc.services.BccsService            : IVR_CUSTOMER_INFO_RESPONSE: &lt;?xml version='1.0' encoding='UTF-8'?&gt;&lt;S:Envelope xmlns:S=&amp;quot;http://schemas.xmlsoap.org/soap/envelope/&amp;quot;&gt;&lt;S:Body&gt;&lt;ns2:viewCustomerInforByIsdnResponse xmlns:ns2=&amp;quot;http://ws.register.cm.viettel.com/&amp;quot;&gt;&lt;return&gt;&lt;code&gt;1&lt;/code&gt;&lt;customer&gt;&lt;addedDate&gt;2023-04-07T10:23:58-05:00&lt;/addedDate&gt;&lt;address&gt;CALLE 21 878  , LIMA - LIMA - SAN ISIDRO&lt;/address&gt;&lt;areaCode&gt;150131&lt;/areaCode&gt;&lt;birthDate&gt;1979-01-01T00:00:00-05:00&lt;/birthDate&gt;&lt;busType&gt;INDI&lt;/busType&gt;&lt;custId&gt;36269966&lt;/custId&gt;&lt;district&gt;01&lt;/district&gt;&lt;email&gt;testbitel8@gmail.com&lt;/email&gt;&lt;fullName&gt;Quon Phan Nyugen&lt;/fullName&gt;&lt;home&gt;CALLE 21 878&lt;/home&gt;&lt;idExpireDate&gt;2028-01-01T00:00:00-05:00&lt;/idExpireDate&gt;&lt;idIssueDate&gt;1998-01-01T00:00:00-05:00&lt;/idIssueDate&gt;&lt;idNo&gt;499999994&lt;/idNo&gt;&lt;idType&gt;2&lt;/idType&gt;&lt;isUpdate&gt;false&lt;/isUpdate&gt;&lt;lastNameFather&gt;Phan&lt;/lastNameFather&gt;&lt;lastNameMother&gt;Nyugen&lt;/lastNameMother&gt;&lt;maritalStatus&gt;0&lt;/maritalStatus&gt;&lt;name&gt;Quon&lt;/name&gt;&lt;nationality&gt;VNM&lt;/nationality&gt;&lt;precinct&gt;31&lt;/precinct&gt;&lt;province&gt;15&lt;/province&gt;&lt;sex&gt;M&lt;/sex&gt;&lt;status&gt;1&lt;/status&gt;&lt;telFax&gt;937623025&lt;/telFax&gt;&lt;/customer&gt;&lt;message&gt;&lt;/message&gt;&lt;/return&gt;&lt;/ns2:viewCustomerInforByIsdnResponse&gt;&lt;/S:Body&gt;&lt;/S:Envelope&gt;
2023-04-20 10:49:15.455  INFO 36489 --- [http-nio-6200-exec-8] com.mycc.services.SmartIVRServiceImpl    : Get IVR customer info for isdn 929674795: 36269966
2023-04-20 10:49:15.477  INFO 36489 --- [http-nio-6200-exec-8] c.m.controllers.PivotVariableController  : return: {"module":"set_variables","data":{"custom_application_vars":{"get_customer_info_ivr":"yes"},"export":false},"children":{"_":{"module":"callflow","data":{"id":"7595eb73018d0de90cf48c712fa0d40a"},"children":{}}}}
2023-04-20 10:49:15.536  INFO 36489 --- [http-nio-6200-exec-9]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document id is CE and your document number is 499999994&lt;/content&gt;&lt;/input&gt;&lt;/web:generateTts&gt;&gt;&lt;/soapenv:Body&lt;/soapenv:Envelope&gt;
2023-04-20 10:49:15.543  INFO 36489 --- [http-nio-6200-exec-9] c.m.s.SmartIVRTextToSpeechService        : Call TTS webservice start
2023-04-20 10:49:16.486  INFO 36489 --- [http-nio-6200-exec-9] c.m.s.SmartIVRTextToSpeechService        : IS_TO_STRING_START
2023-04-20 10:49:19.105  INFO 36489 --- [http-nio-6200-exec-9] c.m.s.SmartIVRTextToSpeechService        : IS_TO_STRING_END
2023-04-20 10:49:19.109  INFO 36489 --- [http-nio-6200-exec-9] c.m.s.SmartIVRTextToSpeechService        : Call TTS webservice end
2023-04-20 10:49:19.120  INFO 36489 --- [http-nio-6200-exec-9] com.mycc.services.MinioService           : ---uploadFile to MinIO START: generateTts1681987759111.wav
2023-04-20 10:49:19.143  INFO 36489 --- [http-nio-6200-exec-9] com.mycc.services.MinioService           : ---uploadFile to MinIO END:: generateTts1681987759111.wav
2023-04-20 10:49:19.171  INFO 36489 --- [http-nio-6200-exec-9] com.mycc.services.SmartIVRServiceImpl    : IVR_TTS_AUDIO_URL: http://10.60.156.106:9900/audioivr/generateTts1681987759111.wav
2023-04-20 10:49:19.172  INFO 36489 --- [http-nio-6200-exec-9] c.m.controllers.PivotVariableController  : return: {"module":"set_variables","data":{"custom_application_vars":{"confirm_customer_info_tts":"yes"},"export":false},"children":{"_":{"module":"play","data":{"id":"http://10.60.156.106:9900/audioivr/generateTts1681987759111.wav"},"children":{"_":{"module":"callflow","data":{"id":"95bf004c576d8019247854df6e5a50c0"},"children":{}}}}}}
</t>
  </si>
  <si>
    <t>Check với luồng thực tế, sử dụng API cũ, service code = check_net</t>
  </si>
  <si>
    <t>Khách hàng sử dụng Loại giấy tờ DNI, với số điện thoại "930714410" (nội mạng)</t>
  </si>
  <si>
    <t>Thực hiện cuộc gọi khi lưu cache với idType = DNI, với số điện thoại "930714410"</t>
  </si>
  <si>
    <t>Steps:
1. Login acc "user3/123456"
2. Login acc "receiver_general/123456" ở trình duyệt khác và enable Inbound
3. [Acc user3] Thực hiện 1 cuộc gọi internal bằng cách nhấn vào btn [Call] trên màn hình
4. [Acc user3] Nhập số "51321" và nhấn Call
5. Kiểm tra đoạn audio phát ra
6. [Acc user3] Nhấn phím 3
7. [Acc receiver_general] Kiểm tra có bật lên ticket của cuộc gọi không
8. [Acc user3] Tắt cuộc gọi
9. [Acc receiver_general] Kiểm tra trong ticket có nghe lại được file ghi âm cuộc gọi không
10. [Acc receiver_general]  Vào màn hình "Tickets &gt; tìm ticket vừa tạo ", kiểm tra có lưu lịch sử cuộc gọi không
11. Kiểm tra log của cuộc gọi</t>
  </si>
  <si>
    <t>Steps:
1. Login acc "user3/123456"
2. Login acc "receiver_general/123456" ở trình duyệt khác và enable Inbound
3. [Acc user3] Thực hiện 1 cuộc gọi internal bằng cách nhấn vào btn [Call] trên màn hình
4. [Acc user3] Nhập số "51321" và nhấn Call
5. Kiểm tra đoạn audio phát ra
6. [Acc user3] Nhấn phím 2
7. [Acc receiver_general] Kiểm tra có bật lên ticket của cuộc gọi không
8. [Acc user3] Tắt cuộc gọi
9. [Acc receiver_general] Kiểm tra trong ticket có nghe lại được file ghi âm cuộc gọi không
10. [Acc receiver_general]  Vào màn hình "Tickets &gt; tìm ticket vừa tạo ", kiểm tra có lưu lịch sử cuộc gọi không
11. Kiểm tra log của cuộc gọi</t>
  </si>
  <si>
    <t>Steps:
1. Login acc "user3/123456"
2. Login acc "call-receiver/123456" ở trình duyệt khác và enable Inbound
3. [Acc user3] Thực hiện 1 cuộc gọi internal bằng cách nhấn vào btn [Call] trên màn hình
4. [Acc user3] Nhập số "51321" và nhấn Call
5. Kiểm tra đoạn audio phát ra
6. [Acc user3] Nhấn phím 1
7. [Acc call-receiver] Kiểm tra có bật lên ticket của cuộc gọi không
8. [Acc user3]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t>
  </si>
  <si>
    <t>Khách hàng sử dụng với số điện thoại "936110849" ngoại mạng)</t>
  </si>
  <si>
    <t>Khách hàng dùng số điện thoại vào trường hợp "other"</t>
  </si>
  <si>
    <t>5. Audio là "Nhac cho"
6. Log:</t>
  </si>
  <si>
    <t>Khách hàng sử dụng Loại giấy tờ DNI, với số điện thoại "930714410" (nội mạng), timeout của "check_net"</t>
  </si>
  <si>
    <t>Khách hàng sử dụng với số điện thoại "936110849" ngoại mạng, timeout "check_net"</t>
  </si>
  <si>
    <t>Khách hàng sử dụng Loại giấy tờ DNI, với số điện thoại "930714410" (nội mạng), timeout của cả 2 api check_net và text to speech, thời gian timeout của text to speech được setting trong config</t>
  </si>
  <si>
    <t>Sử dụng sai biến truyền vào của Callflow “IVR_0_Welcome_2023”</t>
  </si>
  <si>
    <t>Sử dụng sai biến truyền vào của Callflow “IVR_1_CheckNet”</t>
  </si>
  <si>
    <t>Sử dụng sai biến truyền vào của Callflow “IVR_Smart”</t>
  </si>
  <si>
    <t>Steps:
1. Login acc "user3/123456"
3. [Acc user3] Thực hiện 1 cuộc gọi internal bằng cách nhấn vào btn [Call] trên màn hình
4. [Acc user3] Nhập số "51321" và nhấn Call
5. Kiểm tra file audio phát ra
6. Kiểm tra log của cuộc gọi</t>
  </si>
  <si>
    <t>Steps:
1. Login acc "user3/123456"
2. Login acc "receiver_general/123456" ở trình duyệt khác và enable Inbound
3. [Acc user3] Thực hiện 1 cuộc gọi internal bằng cách nhấn vào btn [Call] trên màn hình
4. [Acc user3] Nhập số "51321" và nhấn Call
5. Kiểm tra có phát audio setting dialog SmartIVR không
6. [Acc receiver_general] Kiểm tra có bật lên ticket của cuộc gọi không
7. [Acc user3] Tắt cuộc gọi
8. [Acc receiver_general] Kiểm tra trong ticket có nghe lại được file ghi âm cuộc gọi không
9. [Acc receiver_general]  Vào màn hình "Tickets &gt; tìm ticket vừa tạo ", kiểm tra có lưu lịch sử cuộc gọi không
10. Kiểm tra log của cuộc gọi</t>
  </si>
  <si>
    <t>Khách hàng sử dụng Loại giấy tờ DNI, với số điện thoại "930714410" (nội mạng), trên giao diện set thời gian không timeout, config set thời gian bị timeout của api convert text to speech</t>
  </si>
  <si>
    <t>Steps:
1. Login acc "user3/123456"
2. Login acc "receiver_general/123456" ở trình duyệt khác và enable Inbound
3. [Acc user3] Thực hiện 1 cuộc gọi internal bằng cách nhấn vào btn [Call] trên màn hình
4. [Acc user3] Nhập số "51321" và nhấn Call, kiểm tra có phát audio setting smartIVR không?
5. [Acc receiver_general] Kiểm tra có bật lên ticket của cuộc gọi không
6. [Acc user3] Tắt cuộc gọi
7. [Acc receiver_general] Kiểm tra trong ticket có nghe lại được file ghi âm cuộc gọi không
8. [Acc receiver_general]  Vào màn hình "Tickets &gt; tìm ticket vừa tạo ", kiểm tra có lưu lịch sử cuộc gọi không
9. Kiểm tra log của cuộc gọi</t>
  </si>
  <si>
    <t>Khách hàng sử dụng Loại giấy tờ DNI, với số điện thoại "930714410" (nội mạng), không setting dialog trên giao diện</t>
  </si>
  <si>
    <t>Khách hàng sử dụng Loại giấy tờ DNI, với số điện thoại "930714410" (nội mạng), timeout  api "convert text to speech" được setting trên giao diện</t>
  </si>
  <si>
    <t>Có setting trên giao diện</t>
  </si>
  <si>
    <t>Không setting trên giao diện</t>
  </si>
  <si>
    <t>Khách hàng sử dụng Loại giấy tờ DNI, với số điện thoại "930714410" (nội mạng), timeout  api "convert text to speech" khi không được setting trên giao diện SmartIVR mà setting trong config</t>
  </si>
  <si>
    <t>Khách hàng sử dụng Loại giấy tờ DNI, với số điện thoại "930714410" (nội mạng), không setting dialog và timeout trên giao diện</t>
  </si>
  <si>
    <t>Steps:
1. Login acc "user7/123456"
2. Login acc "receiver_general/123456" ở trình duyệt khác và enable Inbound
3. [Acc user7] Thực hiện 1 cuộc gọi internal bằng cách nhấn vào btn [Call] trên màn hình
4. [Acc user7] Nhập số "51321" và nhấn Call, kiểm tra có phát audio setting smartIVR không?
5. [Acc receiver_general] Kiểm tra có bật lên ticket của cuộc gọi không
6. [Acc user7] Tắt cuộc gọi
7. [Acc receiver_general] Kiểm tra trong ticket có nghe lại được file ghi âm cuộc gọi không
8. [Acc receiver_general]  Vào màn hình "Tickets &gt; tìm ticket vừa tạo ", kiểm tra có lưu lịch sử cuộc gọi không
9. Kiểm tra log của cuộc gọi</t>
  </si>
  <si>
    <t>Pre: 
Setting SmartIVR
1. Tạo 1 Setting dialog: 
- service code: confirm_customer_info_tts
- setting type: tts-dialog
- setting value: Hello, your ${idType}'s number is ${idNo}, thank sir !!!
2. Tạo 1 setting timeout: (của api text to speech)
- service code: confirm_customer_info_tts
- setting type: tts-timeout
- setting value: 9000
3. Config timeout của api check_net:
- bitel.ConnectionTimeout: 9000
- bitel.soTimeout: 9000
4. Config timeout của api text to speech:
- smartIvr.t2s.defaultTimeout: 9000
---
cấu hình callflow như sau
1. Callflow “51321 IVR_Smrat_2023”: vào callflow “IVR_0_Welcome_2023”
2. Callflow “IVR_0_Welcome_2023”: Set call variable using “check_netTTT”.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</si>
  <si>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Pre: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
---
Setting SmartIVR
1. Tạo 1 Setting dialog: 
- service code: confirm_customer_info_tts
- setting type: tts-dialog
- setting value: Hello, your ${idType}'s number is ${idNo}, thank sir !!!
2. Tạo 1 setting timeout:
- service code: confirm_customer_info_tts
- setting type: tts-timeout
- setting value: 9000
3. Config timeout của api check_net là:
- bitel.ConnectionTimeout: 9000
- bitel.soTimeout: 9000</t>
  </si>
  <si>
    <t>Pre: 
Setting SmartIVR
1. Tạo 1 Setting dialog: 
- service code: confirm_customer_info_tts
- setting type: tts-dialog
- setting value: Hello, your ${idType}'s number is ${idNo}, thank sir !!!
2. Tạo 1 setting timeout: (của api text to speech)
- service code: confirm_customer_info_tts
- setting type: tts-timeout
- setting value:1
3. Config timeout của api check_net:
- bitel.ConnectionTimeout: 9000
- bitel.soTimeout: 9000
4. Config timeout của api text to speech:
- smartIvr.t2s.defaultTimeout: 9000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</si>
  <si>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Pre:
Setting SmartIVR
1. Tạo 1 Setting dialog: 
- service code: confirm_customer_info_tts
- setting type: tts-dialog
- setting value: Hello, your ${idType}'s number is ${idNo}, thank sir !!!
2. Tạo 1 setting timeout: (của api text to speech)
- service code: confirm_customer_info_tts
- setting type: tts-timeout
- setting value:9000
3. Config timeout của api check_net:
- bitel.ConnectionTimeout: 9000
- bitel.soTimeout: 9000
4. Config timeout của api text to speech:
- smartIvr.t2s.defaultTimeout: 1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</si>
  <si>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Pre: 
Setting SmartIVR
1. Không tạo tts-dialog cho service code: confirm_customer_info_tts
Config: smartIvr.t2s.confirmCusInfoDefault:  Hi, your document id is $"{idType} and your document number is $"{idNo}
2. Không tạo tts-timeout
3. Config timeout của api check_net:
- bitel.ConnectionTimeout: 9000
- bitel.soTimeout: 9000
4. Config timeout của api text to speech:
- smartIvr.t2s.defaultTimeout: 9000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</si>
  <si>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Pre: 
Setting SmartIVR
1. Tạo 1 Setting dialog: 
- service code: confirm_customer_info_tts
- setting type: tts-dialog
- setting value: Hello, your ${idType}'s number is ${idNo}, thank sir !!!
2. Tạo 1 setting timeout: (của api text to speech)
- service code: confirm_customer_info_tts
- setting type: tts-timeout
- setting value: 9000
3. Config timeout của api check_net:
- bitel.ConnectionTimeout: 1
- bitel.soTimeout:1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</si>
  <si>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Pre: 
Setting SmartIVR
1. Tạo 1 Setting dialog: 
- service code: confirm_customer_info_tts
- setting type: tts-dialog
- setting value: Hello, your ${idType}'s number is ${idNo}, thank sir !!!
2. Không tạo setting timeout cho service code: confirm_customer_info_tts
3. Config timeout của api check_net:
- bitel.ConnectionTimeout: 9000
- bitel.soTimeout: 9000
4. Config timeout của api text to speech:
- smartIvr.t2s.defaultTimeout: 1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</si>
  <si>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Pre: 
Setting SmartIVR
1. Tạo 1 Setting dialog: 
- service code: confirm_customer_info_tts
- setting type: tts-dialog
- setting value: Hello, your ${idType}'s number is ${idNo}, thank sir !!!
2. Không tạo setting tts-timeout
3. Config timeout của api check_net:
- bitel.ConnectionTimeout: 1
- bitel.soTimeout:1
4. Config timeout của api text to speech:
- smartIvr.t2s.defaultTimeout: 1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</si>
  <si>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Pre: 
Setting SmartIVR
1. Tạo 1 Setting dialog: 
- service code: confirm_customer_info_tts
- setting type: tts-dialog
- setting value: Hello, your ${idType}'s number is ${idNo}, thank sir !!!
2. Tạo 1 setting timeout: (của api text to speech)
- service code: confirm_customer_info_tts
- setting type: tts-timeout
- setting value: 9000
3. Config timeout của api check_net:
- bitel.ConnectionTimeout: 9000
- bitel.soTimeout: 9000
4. Config timeout của api text to speech:
- smartIvr.t2s.defaultTimeout: 9000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</si>
  <si>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Pre: 
Setting SmartIVR
1. Tạo 1 Setting dialog: 
- service code: confirm_customer_info_tts
- setting type: tts-dialog
- setting value: Hello, your ${idType}'s number is ${idNo}, thank sir !!!
2. Tạo 1 setting timeout: (của api text to speech)
- service code: confirm_customer_info_tts
- setting type: tts-timeout
- setting value: 9000
3. Config timeout của api check_net:
- bitel.ConnectionTimeout: 1
- bitel.soTimeout: 1
4. Config timeout của api text to speech:
- smartIvr.t2s.defaultTimeout: 9000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</si>
  <si>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Pre: 
Setting SmartIVR
1. Tạo 1 Setting dialog: 
- service code: confirm_customer_info_tts
- setting type: tts-dialog
- setting value: Hello, your ${idType}'s number is ${idNo}, thank sir !!!
2. Tạo 1 setting timeout: (của api text to speech)
- service code: confirm_customer_info_tts
- setting type: tts-timeout
- setting value: 9000
3. Config timeout của api check_net:
- bitel.ConnectionTimeout: 9000
- bitel.soTimeout: 9000
4. Config timeout của api text to speech:
- smartIvr.t2s.defaultTimeout: 9000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“cofirm_customer_info_ttsBBB”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</si>
  <si>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 xml:space="preserve">Pre: 
Setting SmartIVR
1. Tạo 1 Setting dialog: 
- service code: confirm_customer_info_tts
- setting type: tts-dialog
- setting value: Hello, your ${idType}'s number is ${idNo}, thank sir !!!
2. Tạo 1 setting timeout: (của api text to speech)
- service code: confirm_customer_info_tts
- setting type: tts-timeout
- setting value: 9000
3. Config timeout của api check_net:
- bitel.ConnectionTimeout: 9000
- bitel.soTimeout: 9000
4. Config timeout của api text to speech:
- smartIvr.t2s.defaultTimeout: 9000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“cofirm_customer_info_ttsSSS”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
</t>
  </si>
  <si>
    <t xml:space="preserve">Pre: 
Setting SmartIVR
1. Tạo 1 Setting dialog: 
- service code: confirm_customer_info_tts
- setting type: tts-dialog
- setting value: Hello, your ${idType}'s number is ${idNo}, thank sir !!!
2. Tạo 1 setting timeout: (của api text to speech)
- service code: confirm_customer_info_tts
- setting type: tts-timeout
- setting value: 9000
3. Config timeout của api check_net:
- bitel.ConnectionTimeout: 9000
- bitel.soTimeout: 9000
4. Config timeout của api text to speech:
- smartIvr.t2s.defaultTimeout: 9000
---
cấu hình callflow như sau
1. Callflow “51321 IVR_Smrat_2023”: vào callflow “IVR_0_Welcome_2023”
2. Callflow “IVR_0_Welcome_2023”: Set call variable using “check_net”. Route to “IVR_1_CheckNet”.
Fallback route to Media "nhac cho"
3. Callflow: “IVR_1_CheckNet”: Variable “check_netVVV”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
</t>
  </si>
  <si>
    <t>Steps:
1. Login acc "user3/123456"
2. [Acc user3] Thực hiện 1 cuộc gọi internal bằng cách nhấn vào btn [Call] trên màn hình
3. [Acc user3] Nhập số "51321" và nhấn Call
4. Kiểm tra đoạn audio phát ra
5. Kiểm tra log của cuộc gọi</t>
  </si>
  <si>
    <t>4. Phát media "nhac cho"
5. Không có log</t>
  </si>
  <si>
    <t xml:space="preserve">Chưa có số điện thoại để test </t>
  </si>
  <si>
    <t xml:space="preserve">6. Audio phát ra theo đoạn text sau: Hello, your DNI&amp;apos;s number is 75454601, thank sir !!!
7. Có bật ticket của cuộc gọi
9. Có nghe lại được đúng file ghi âm cuộc gọi
10. Có lưu lịch sử cuộc gọi và nghe lại được file ghi âm ở đây
11. Log: 
2023-04-27 10:10:02.129  INFO 46872 --- [http-nio-6200-exec-1] c.m.controllers.PivotVariableController  : serviceCode: check_net | cidNumber:113
2023-04-27 10:10:02.129  INFO 46872 --- [http-nio-6200-exec-1] com.mycc.services.SmartIVRServiceImpl    : Check customer exist for account.phone_number 33f6f1af12d9a50efeeafee4dbf19059.930714410: yes
2023-04-27 10:10:02.130  INFO 46872 --- [http-nio-6200-exec-1] c.m.controllers.PivotVariableController  : check_netkey: PRE_ISDN, idType: 1, idNo: 75454601
2023-04-27 10:10:02.148  INFO 46872 --- [http-nio-6200-exec-1] c.m.controllers.PivotVariableController  : return: {"module":"set_variables","data":{"custom_application_vars":{"check_net":"yes"},"export":false},"children":{"_":{"module":"callflow","data":{"id":"0c3d6b6c258045607d8e1c304943a834"},"children":{}}}}
2023-04-27 10:10:02.195  INFO 46872 --- [http-nio-6200-exec-2]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2023-04-27 10:10:02.201  INFO 46872 --- [http-nio-6200-exec-2] c.m.s.SmartIVRTextToSpeechService        : Call TTS webservice start
2023-04-27 10:10:03.037  INFO 46872 --- [http-nio-6200-exec-2] c.m.s.SmartIVRTextToSpeechService        : IS_TO_STRING_START
2023-04-27 10:10:04.801  INFO 46872 --- [http-nio-6200-exec-2] c.m.s.SmartIVRTextToSpeechService        : IS_TO_STRING_END
2023-04-27 10:10:04.804  INFO 46872 --- [http-nio-6200-exec-2] c.m.s.SmartIVRTextToSpeechService        : Call TTS webservice end
2023-04-27 10:10:04.813  INFO 46872 --- [http-nio-6200-exec-2] com.mycc.services.MinioService           : ---uploadFile to MinIO START: generateTts1682590204805.wav
2023-04-27 10:10:04.832  INFO 46872 --- [http-nio-6200-exec-2] com.mycc.services.MinioService           : ---uploadFile to MinIO END:: generateTts1682590204805.wav
2023-04-27 10:10:04.996  INFO 46872 --- [http-nio-6200-exec-2] com.mycc.services.SmartIVRServiceImpl    : IVR_TTS_AUDIO_URL: http://10.60.156.106:9900/audioivr/generateTts1682590204805.wav
2023-04-27 10:10:04.997  INFO 46872 --- [http-nio-6200-exec-2] c.m.controllers.PivotVariableController  : return: {"module":"set_variables","data":{"custom_application_vars":{"confirm_customer_info_tts":"yes"},"export":false},"children":{"_":{"module":"play","data":{"id":"http://10.60.156.106:9900/audioivr/generateTts1682590204805.wav"},"children":{"_":{"module":"callflow","data":{"id":"d371b80f145ec7a0574e5bbcc24b1174"},"children":{}}}}}}
2023-04-27 10:10:05.858  INFO 46872 --- [scheduling-1] com.mycc.services.PartnerServiceImpl     : Reload partner_route_stat!!!
</t>
  </si>
  <si>
    <t xml:space="preserve">6. Audio phát ra theo đoạn text sau: Hello, your DNI&amp;apos;s number is 75454601, thank sir !!!
7. Có bật ticket của cuộc gọi
9. Có nghe lại được đúng file ghi âm cuộc gọi
10. Có lưu lịch sử cuộc gọi và nghe lại được file ghi âm ở đây
11. Log: 
2023-04-27 10:12:49.641  INFO 46872 --- [http-nio-6200-exec-5] c.m.controllers.PivotVariableController  : serviceCode: check_net | cidNumber:113
2023-04-27 10:12:49.641  INFO 46872 --- [http-nio-6200-exec-5] com.mycc.services.SmartIVRServiceImpl    : Check customer exist for account.phone_number 33f6f1af12d9a50efeeafee4dbf19059.930714410: yes
2023-04-27 10:12:49.642  INFO 46872 --- [http-nio-6200-exec-5] c.m.controllers.PivotVariableController  : check_netkey: PRE_ISDN, idType: 1, idNo: 75454601
2023-04-27 10:12:49.663  INFO 46872 --- [http-nio-6200-exec-5] c.m.controllers.PivotVariableController  : return: {"module":"set_variables","data":{"custom_application_vars":{"check_net":"yes"},"export":false},"children":{"_":{"module":"callflow","data":{"id":"0c3d6b6c258045607d8e1c304943a834"},"children":{}}}}
2023-04-27 10:12:49.721  INFO 46872 --- [http-nio-6200-exec-6]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2023-04-27 10:12:49.729  INFO 46872 --- [http-nio-6200-exec-6] c.m.s.SmartIVRTextToSpeechService        : Call TTS webservice start
2023-04-27 10:12:50.569  INFO 46872 --- [http-nio-6200-exec-6] c.m.s.SmartIVRTextToSpeechService        : IS_TO_STRING_START
2023-04-27 10:12:52.543  INFO 46872 --- [http-nio-6200-exec-6] c.m.s.SmartIVRTextToSpeechService        : IS_TO_STRING_END
2023-04-27 10:12:52.546  INFO 46872 --- [http-nio-6200-exec-6] c.m.s.SmartIVRTextToSpeechService        : Call TTS webservice end
2023-04-27 10:12:52.554  INFO 46872 --- [http-nio-6200-exec-6] com.mycc.services.MinioService           : ---uploadFile to MinIO START: generateTts1682590372547.wav
2023-04-27 10:12:52.578  INFO 46872 --- [http-nio-6200-exec-6] com.mycc.services.MinioService           : ---uploadFile to MinIO END:: generateTts1682590372547.wav
2023-04-27 10:12:52.602  INFO 46872 --- [http-nio-6200-exec-6] com.mycc.services.SmartIVRServiceImpl    : IVR_TTS_AUDIO_URL: http://10.60.156.106:9900/audioivr/generateTts1682590372547.wav
2023-04-27 10:12:52.604  INFO 46872 --- [http-nio-6200-exec-6] c.m.controllers.PivotVariableController  : return: {"module":"set_variables","data":{"custom_application_vars":{"confirm_customer_info_tts":"yes"},"export":false},"children":{"_":{"module":"play","data":{"id":"http://10.60.156.106:9900/audioivr/generateTts1682590372547.wav"},"children":{"_":{"module":"callflow","data":{"id":"d371b80f145ec7a0574e5bbcc24b1174"},"children":{}}}}}}
</t>
  </si>
  <si>
    <t xml:space="preserve">6. Audio phát ra theo đoạn text sau:  Hello, your DNI&amp;apos;s number is 75454601, thank sir !!!
7. Có bật ticket của cuộc gọi
9. Có nghe lại được đúng file ghi âm cuộc gọi
10. Có lưu lịch sử cuộc gọi và nghe lại được file ghi âm ở đây
11. Log: 
2023-04-27 10:13:47.051  INFO 46872 --- [http-nio-6200-exec-7] c.m.controllers.PivotVariableController  : serviceCode: check_net | cidNumber:113
2023-04-27 10:13:47.052  INFO 46872 --- [http-nio-6200-exec-7] com.mycc.services.SmartIVRServiceImpl    : Check customer exist for account.phone_number 33f6f1af12d9a50efeeafee4dbf19059.930714410: yes
2023-04-27 10:13:47.052  INFO 46872 --- [http-nio-6200-exec-7] c.m.controllers.PivotVariableController  : check_netkey: PRE_ISDN, idType: 1, idNo: 75454601
2023-04-27 10:13:47.072  INFO 46872 --- [http-nio-6200-exec-7] c.m.controllers.PivotVariableController  : return: {"module":"set_variables","data":{"custom_application_vars":{"check_net":"yes"},"export":false},"children":{"_":{"module":"callflow","data":{"id":"0c3d6b6c258045607d8e1c304943a834"},"children":{}}}}
2023-04-27 10:13:47.135  INFO 46872 --- [http-nio-6200-exec-8]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2023-04-27 10:13:47.141  INFO 46872 --- [http-nio-6200-exec-8] c.m.s.SmartIVRTextToSpeechService        : Call TTS webservice start
2023-04-27 10:13:47.981  INFO 46872 --- [http-nio-6200-exec-8] c.m.s.SmartIVRTextToSpeechService        : IS_TO_STRING_START
2023-04-27 10:13:49.961  INFO 46872 --- [http-nio-6200-exec-8] c.m.s.SmartIVRTextToSpeechService        : IS_TO_STRING_END
2023-04-27 10:13:49.982  INFO 46872 --- [http-nio-6200-exec-8] c.m.s.SmartIVRTextToSpeechService        : Call TTS webservice end
2023-04-27 10:13:49.991  INFO 46872 --- [http-nio-6200-exec-8] com.mycc.services.MinioService           : ---uploadFile to MinIO START: generateTts1682590429984.wav
2023-04-27 10:13:50.010  INFO 46872 --- [http-nio-6200-exec-8] com.mycc.services.MinioService           : ---uploadFile to MinIO END:: generateTts1682590429984.wav
2023-04-27 10:13:50.033  INFO 46872 --- [http-nio-6200-exec-8] com.mycc.services.SmartIVRServiceImpl    : IVR_TTS_AUDIO_URL: http://10.60.156.106:9900/audioivr/generateTts1682590429984.wav
2023-04-27 10:13:50.034  INFO 46872 --- [http-nio-6200-exec-8] c.m.controllers.PivotVariableController  : return: {"module":"set_variables","data":{"custom_application_vars":{"confirm_customer_info_tts":"yes"},"export":false},"children":{"_":{"module":"play","data":{"id":"http://10.60.156.106:9900/audioivr/generateTts1682590429984.wav"},"children":{"_":{"module":"callflow","data":{"id":"d371b80f145ec7a0574e5bbcc24b1174"},"children":{}}}}}}
</t>
  </si>
  <si>
    <t xml:space="preserve">4. Không phát audio
5. Có bật ticket của cuộc gọi
7. Có nghe lại được đúng file ghi âm cuộc gọi
8. Có lưu lịch sử cuộc gọi và nghe lại được file ghi âm ở đây
9. Log: 
2023-04-27 10:15:21.704  INFO 46872 --- [http-nio-6200-exec-4] c.m.controllers.PivotVariableController  : serviceCode: check_net | cidNumber:113
2023-04-27 10:15:21.704  INFO 46872 --- [http-nio-6200-exec-4] com.mycc.services.SmartIVRServiceImpl    : Check customer exist for account.phone_number 33f6f1af12d9a50efeeafee4dbf19059.930714410: yes
2023-04-27 10:15:21.704  INFO 46872 --- [http-nio-6200-exec-4] c.m.controllers.PivotVariableController  : check_netkey: PRE_ISDN, idType: 1, idNo: 75454601
2023-04-27 10:15:21.720  INFO 46872 --- [http-nio-6200-exec-4] c.m.controllers.PivotVariableController  : return: {"module":"set_variables","data":{"custom_application_vars":{"check_net":"yes"},"export":false},"children":{"_":{"module":"callflow","data":{"id":"0c3d6b6c258045607d8e1c304943a834"},"children":{}}}}
2023-04-27 10:15:21.783  INFO 46872 --- [http-nio-6200-exec-5]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2023-04-27 10:15:21.790  INFO 46872 --- [http-nio-6200-exec-5] c.m.s.SmartIVRTextToSpeechService        : Call TTS webservice start
2023-04-27 10:15:21.796 ERROR 46872 --- [http-nio-6200-exec-5] c.m.s.SmartIVRTextToSpeechService        : java.net.SocketTimeoutException: Read timed out
2023-04-27 10:15:21.803  INFO 46872 --- [http-nio-6200-exec-5] com.mycc.services.SmartIVRServiceImpl    : IVR_TTS_AUDIO_URL: null
2023-04-27 10:15:21.803  INFO 46872 --- [http-nio-6200-exec-5] c.m.controllers.PivotVariableController  : return: {"module":"set_variables","data":{"custom_application_vars":{"confirm_customer_info_tts":"no"},"export":false},"children":{"_":{"module":"callflow","data":{"id":"d371b80f145ec7a0574e5bbcc24b1174"},"children":{}}}}
</t>
  </si>
  <si>
    <t xml:space="preserve">6. Audio phát ra theo đoạn text sau: Hello, your DNI's number is 75454601, thank sir !!!
7. Có bật ticket của cuộc gọi
9. Có nghe lại được đúng file ghi âm cuộc gọi
10. Có lưu lịch sử cuộc gọi và nghe lại được file ghi âm ở đây
11. Log: 
2023-04-27 10:17:04.133  INFO 47817 --- [http-nio-6200-exec-1] o.a.c.c.C.[Tomcat].[localhost].[/]       : Initializing Spring DispatcherServlet 'dispatcherServlet'
2023-04-27 10:17:04.133  INFO 47817 --- [http-nio-6200-exec-1] o.s.web.servlet.DispatcherServlet        : Initializing Servlet 'dispatcherServlet'
2023-04-27 10:17:04.164  INFO 47817 --- [http-nio-6200-exec-1] o.s.web.servlet.DispatcherServlet        : Completed initialization in 31 ms
2023-04-27 10:17:04.235  INFO 47817 --- [http-nio-6200-exec-1] c.m.controllers.PivotVariableController  : serviceCode: check_net | cidNumber:113
2023-04-27 10:17:04.242  INFO 47817 --- [http-nio-6200-exec-1] com.mycc.services.BccsService            : getCustomerLine 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&lt;wscode&gt;ivrDistinguishLine&lt;/wscode&gt; &lt;param name="isdn" value="930714410"/&gt; &lt;/Input&gt;&lt;/web:gwOperation&gt;&lt;/soapenv:Body&gt;&lt;/soapenv:Envelope&gt;
2023-04-27 10:17:05.279  INFO 47817 --- [http-nio-6200-exec-1] com.mycc.services.SmartIVRServiceImpl    : Check customer exist for account.phone_number 33f6f1af12d9a50efeeafee4dbf19059.930714410: yes
2023-04-27 10:17:05.280  INFO 47817 --- [http-nio-6200-exec-1] c.m.controllers.PivotVariableController  : check_netkey: PRE_ISDN, idType: 1, idNo: 75454601
2023-04-27 10:17:05.480  INFO 47817 --- [http-nio-6200-exec-1] c.m.controllers.PivotVariableController  : return: {"module":"set_variables","data":{"custom_application_vars":{"check_net":"yes"},"export":false},"children":{"_":{"module":"callflow","data":{"id":"0c3d6b6c258045607d8e1c304943a834"},"children":{}}}}
2023-04-27 10:17:05.667  INFO 47817 --- [http-nio-6200-exec-2]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2023-04-27 10:17:05.674  INFO 47817 --- [http-nio-6200-exec-2] c.m.s.SmartIVRTextToSpeechService        : Call TTS webservice start
2023-04-27 10:17:06.525  INFO 47817 --- [http-nio-6200-exec-2] c.m.s.SmartIVRTextToSpeechService        : IS_TO_STRING_START
2023-04-27 10:17:09.519  INFO 47817 --- [http-nio-6200-exec-2] c.m.s.SmartIVRTextToSpeechService        : IS_TO_STRING_END
2023-04-27 10:17:09.525  INFO 47817 --- [http-nio-6200-exec-2] c.m.s.SmartIVRTextToSpeechService        : Call TTS webservice end
2023-04-27 10:17:09.561  INFO 47817 --- [http-nio-6200-exec-2] com.mycc.services.MinioService           : ---uploadFile to MinIO START: generateTts1682590629526.wav
2023-04-27 10:17:10.056  INFO 47817 --- [http-nio-6200-exec-2] com.mycc.services.MinioService           : ---uploadFile to MinIO END:: generateTts1682590629526.wav
2023-04-27 10:17:10.075  INFO 47817 --- [http-nio-6200-exec-2] com.mycc.services.SmartIVRServiceImpl    : IVR_TTS_AUDIO_URL: http://10.60.156.106:9900/audioivr/generateTts1682590629526.wav
2023-04-27 10:17:10.079  INFO 47817 --- [http-nio-6200-exec-2] c.m.controllers.PivotVariableController  : return: {"module":"set_variables","data":{"custom_application_vars":{"confirm_customer_info_tts":"yes"},"export":false},"children":{"_":{"module":"play","data":{"id":"http://10.60.156.106:9900/audioivr/generateTts1682590629526.wav"},"children":{"_":{"module":"callflow","data":{"id":"d371b80f145ec7a0574e5bbcc24b1174"},"children":{}}}}}}
</t>
  </si>
  <si>
    <t>Pre: 
Setting SmartIVR
1. Không tạo tts-dialog cho service code: confirm_customer_info_tts
Config: smartIvr.t2s.confirmCusInfoDefault:  Hi, your document id is $"{idType} and your document number is $"{idNo}
2. Tạo 1 setting timeout:
- service code: confirm_customer_info_tts
- setting type: tts-timeout
- setting value: 9000
3. Config timeout của api check_net:
- bitel.ConnectionTimeout: 9000
- bitel.soTimeout: 9000
4. Config timeout của api text to speech:
- smartIvr.t2s.defaultTimeout: 9000
---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t>
  </si>
  <si>
    <t xml:space="preserve">6. Audio phát ra theo đoạn text sau:  Hi, your document id is DNI and your document number is 75454601
7. Có bật ticket của cuộc gọi
9. Có nghe lại được đúng file ghi âm cuộc gọi
10. Có lưu lịch sử cuộc gọi và nghe lại được file ghi âm ở đây
11. Log: 
2023-04-27 10:18:55.030  INFO 48077 --- [http-nio-6200-exec-1] o.a.c.c.C.[Tomcat].[localhost].[/]       : Initializing Spring DispatcherServlet 'dispatcherServlet'
2023-04-27 10:18:55.031  INFO 48077 --- [http-nio-6200-exec-1] o.s.web.servlet.DispatcherServlet        : Initializing Servlet 'dispatcherServlet'
2023-04-27 10:18:55.069  INFO 48077 --- [http-nio-6200-exec-1] o.s.web.servlet.DispatcherServlet        : Completed initialization in 38 ms
2023-04-27 10:18:55.132  INFO 48077 --- [http-nio-6200-exec-1] c.m.controllers.PivotVariableController  : serviceCode: check_net | cidNumber:113
2023-04-27 10:18:55.140  INFO 48077 --- [http-nio-6200-exec-1] com.mycc.services.BccsService            : getCustomerLine 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&lt;wscode&gt;ivrDistinguishLine&lt;/wscode&gt; &lt;param name="isdn" value="930714410"/&gt; &lt;/Input&gt;&lt;/web:gwOperation&gt;&lt;/soapenv:Body&gt;&lt;/soapenv:Envelope&gt;
2023-04-27 10:18:56.334  INFO 48077 --- [http-nio-6200-exec-1] com.mycc.services.SmartIVRServiceImpl    : Check customer exist for account.phone_number 33f6f1af12d9a50efeeafee4dbf19059.930714410: yes
2023-04-27 10:18:56.335  INFO 48077 --- [http-nio-6200-exec-1] c.m.controllers.PivotVariableController  : check_netkey: PRE_ISDN, idType: 1, idNo: 75454601
2023-04-27 10:18:56.533  INFO 48077 --- [http-nio-6200-exec-1] c.m.controllers.PivotVariableController  : return: {"module":"set_variables","data":{"custom_application_vars":{"check_net":"yes"},"export":false},"children":{"_":{"module":"callflow","data":{"id":"0c3d6b6c258045607d8e1c304943a834"},"children":{}}}}
2023-04-27 10:18:56.723  INFO 48077 --- [http-nio-6200-exec-2]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xmlns:web="http://webservices.smartivr.dbus.bitel.com/"&gt;&lt;soapenv:Header/&gt;&lt;soapenv:Body&gt;&lt;web:generateTts&gt;&lt;input&gt;&lt;wsPassword&gt;this1sCorrectForm@tpassword&lt;/wsPassword&gt;&lt;wsUserName&gt;tts&lt;/wsUserName&gt;&lt;content&gt;Hi, your document id is DNI and your document number is 75454601&lt;/content&gt;&lt;/input&gt;&lt;/web:generateTts&gt;&gt;&lt;/soapenv:Body&lt;/soapenv:Envelope&gt;
2023-04-27 10:18:56.730  INFO 48077 --- [http-nio-6200-exec-2] c.m.s.SmartIVRTextToSpeechService        : Call TTS webservice start
2023-04-27 10:18:57.597  INFO 48077 --- [http-nio-6200-exec-2] c.m.s.SmartIVRTextToSpeechService        : IS_TO_STRING_START
2023-04-27 10:19:00.867  INFO 48077 --- [http-nio-6200-exec-2] c.m.s.SmartIVRTextToSpeechService        : IS_TO_STRING_END
2023-04-27 10:19:00.875  INFO 48077 --- [http-nio-6200-exec-2] c.m.s.SmartIVRTextToSpeechService        : Call TTS webservice end
2023-04-27 10:19:00.910  INFO 48077 --- [http-nio-6200-exec-2] com.mycc.services.MinioService           : ---uploadFile to MinIO START: generateTts1682590740876.wav
2023-04-27 10:19:01.284  INFO 48077 --- [http-nio-6200-exec-2] com.mycc.services.MinioService           : ---uploadFile to MinIO END:: generateTts1682590740876.wav
2023-04-27 10:19:01.304  INFO 48077 --- [http-nio-6200-exec-2] com.mycc.services.SmartIVRServiceImpl    : IVR_TTS_AUDIO_URL: http://10.60.156.106:9900/audioivr/generateTts1682590740876.wav
2023-04-27 10:19:01.311  INFO 48077 --- [http-nio-6200-exec-2] c.m.controllers.PivotVariableController  : return: {"module":"set_variables","data":{"custom_application_vars":{"confirm_customer_info_tts":"yes"},"export":false},"children":{"_":{"module":"play","data":{"id":"http://10.60.156.106:9900/audioivr/generateTts1682590740876.wav"},"children":{"_":{"module":"callflow","data":{"id":"d371b80f145ec7a0574e5bbcc24b1174"},"children":{}}}}}}
</t>
  </si>
  <si>
    <t xml:space="preserve">6. Audio phát ra theo đoạn text sau:  Hi, your document id is DNI and your document number is 75454601
7. Có bật ticket của cuộc gọi
9. Có nghe lại được đúng file ghi âm cuộc gọi
10. Có lưu lịch sử cuộc gọi và nghe lại được file ghi âm ở đây
11. Log: 
2023-04-27 10:20:23.805  INFO 48077 --- [http-nio-6200-exec-5] c.m.controllers.PivotVariableController  : serviceCode: check_net | cidNumber:113
2023-04-27 10:20:23.806  INFO 48077 --- [http-nio-6200-exec-5] com.mycc.services.SmartIVRServiceImpl    : Check customer exist for account.phone_number 33f6f1af12d9a50efeeafee4dbf19059.930714410: yes
2023-04-27 10:20:23.806  INFO 48077 --- [http-nio-6200-exec-5] c.m.controllers.PivotVariableController  : check_netkey: PRE_ISDN, idType: 1, idNo: 75454601
2023-04-27 10:20:24.036  INFO 48077 --- [http-nio-6200-exec-5] c.m.controllers.PivotVariableController  : return: {"module":"set_variables","data":{"custom_application_vars":{"check_net":"yes"},"export":false},"children":{"_":{"module":"callflow","data":{"id":"0c3d6b6c258045607d8e1c304943a834"},"children":{}}}}
2023-04-27 10:20:24.085  INFO 48077 --- [http-nio-6200-exec-7]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xmlns:web="http://webservices.smartivr.dbus.bitel.com/"&gt;&lt;soapenv:Header/&gt;&lt;soapenv:Body&gt;&lt;web:generateTts&gt;&lt;input&gt;&lt;wsPassword&gt;this1sCorrectForm@tpassword&lt;/wsPassword&gt;&lt;wsUserName&gt;tts&lt;/wsUserName&gt;&lt;content&gt;Hi, your document id is DNI and your document number is 75454601&lt;/content&gt;&lt;/input&gt;&lt;/web:generateTts&gt;&gt;&lt;/soapenv:Body&lt;/soapenv:Envelope&gt;
2023-04-27 10:20:24.116  INFO 48077 --- [http-nio-6200-exec-7] c.m.s.SmartIVRTextToSpeechService        : Call TTS webservice start
2023-04-27 10:20:24.971  INFO 48077 --- [http-nio-6200-exec-7] c.m.s.SmartIVRTextToSpeechService        : IS_TO_STRING_START
2023-04-27 10:20:27.275  INFO 48077 --- [http-nio-6200-exec-7] c.m.s.SmartIVRTextToSpeechService        : IS_TO_STRING_END
2023-04-27 10:20:27.279  INFO 48077 --- [http-nio-6200-exec-7] c.m.s.SmartIVRTextToSpeechService        : Call TTS webservice end
2023-04-27 10:20:27.288  INFO 48077 --- [http-nio-6200-exec-7] com.mycc.services.MinioService           : ---uploadFile to MinIO START: generateTts1682590827280.wav
2023-04-27 10:20:27.581  INFO 48077 --- [http-nio-6200-exec-7] com.mycc.services.MinioService           : ---uploadFile to MinIO END:: generateTts1682590827280.wav
2023-04-27 10:20:27.642  INFO 48077 --- [http-nio-6200-exec-7] com.mycc.services.SmartIVRServiceImpl    : IVR_TTS_AUDIO_URL: http://10.60.156.106:9900/audioivr/generateTts1682590827280.wav
2023-04-27 10:20:27.644  INFO 48077 --- [http-nio-6200-exec-7] c.m.controllers.PivotVariableController  : return: {"module":"set_variables","data":{"custom_application_vars":{"confirm_customer_info_tts":"yes"},"export":false},"children":{"_":{"module":"play","data":{"id":"http://10.60.156.106:9900/audioivr/generateTts1682590827280.wav"},"children":{"_":{"module":"callflow","data":{"id":"d371b80f145ec7a0574e5bbcc24b1174"},"children":{}}}}}}
</t>
  </si>
  <si>
    <t xml:space="preserve">5. Không phát audio
6. Có bật ticket của cuộc gọi
8. Có nghe lại được đúng file ghi âm cuộc gọi
9. Có lưu lịch sử cuộc gọi và nghe lại được file ghi âm ở đây
10. Log: 
2023-04-27 10:22:26.913  INFO 48455 --- [http-nio-6200-exec-1] o.a.c.c.C.[Tomcat].[localhost].[/]       : Initializing Spring DispatcherServlet 'dispatcherServlet'
2023-04-27 10:22:26.914  INFO 48455 --- [http-nio-6200-exec-1] o.s.web.servlet.DispatcherServlet        : Initializing Servlet 'dispatcherServlet'
2023-04-27 10:22:26.982  INFO 48455 --- [http-nio-6200-exec-1] o.s.web.servlet.DispatcherServlet        : Completed initialization in 68 ms
2023-04-27 10:22:27.049  INFO 48455 --- [http-nio-6200-exec-1] c.m.controllers.PivotVariableController  : serviceCode: check_net | cidNumber:113
2023-04-27 10:22:27.054  INFO 48455 --- [http-nio-6200-exec-1] com.mycc.services.BccsService            : getCustomerLine 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&lt;wscode&gt;ivrDistinguishLine&lt;/wscode&gt; &lt;param name="isdn" value="930714410"/&gt; &lt;/Input&gt;&lt;/web:gwOperation&gt;&lt;/soapenv:Body&gt;&lt;/soapenv:Envelope&gt;
2023-04-27 10:22:27.360 ERROR 48455 --- [http-nio-6200-exec-1] com.mycc.services.BccsService            : java.net.SocketTimeoutException: Read timed out
2023-04-27 10:22:27.373  INFO 48455 --- [http-nio-6200-exec-1] com.mycc.services.SmartIVRServiceImpl    : Check customer exist for account.phone_number 33f6f1af12d9a50efeeafee4dbf19059.930714410: timeout
2023-04-27 10:22:27.537  INFO 48455 --- [http-nio-6200-exec-1] c.m.controllers.PivotVariableController  : return: {"module":"set_variables","data":{"custom_application_vars":{"check_net":"timeout"},"export":false},"children":{"_":{"module":"callflow","data":{"id":"0c3d6b6c258045607d8e1c304943a834"},"children":{}}}}
</t>
  </si>
  <si>
    <t xml:space="preserve">4. Không phát audio
5. Có bật ticket của cuộc gọi
7. Có nghe lại được đúng file ghi âm cuộc gọi
8. Có lưu lịch sử cuộc gọi và nghe lại được file ghi âm ở đây
9. Log: 
2023-04-27 10:25:36.875  INFO 48929 --- [http-nio-6200-exec-2] o.a.c.c.C.[Tomcat].[localhost].[/]       : Initializing Spring DispatcherServlet 'dispatcherServlet'
2023-04-27 10:25:36.876  INFO 48929 --- [http-nio-6200-exec-2] o.s.web.servlet.DispatcherServlet        : Initializing Servlet 'dispatcherServlet'
2023-04-27 10:25:36.917  INFO 48929 --- [http-nio-6200-exec-2] o.s.web.servlet.DispatcherServlet        : Completed initialization in 40 ms
2023-04-27 10:25:36.986  INFO 48929 --- [http-nio-6200-exec-2] c.m.controllers.PivotVariableController  : serviceCode: check_net | cidNumber:113
2023-04-27 10:25:36.990  INFO 48929 --- [http-nio-6200-exec-2] com.mycc.services.BccsService            : getCustomerLine 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&lt;wscode&gt;ivrDistinguishLine&lt;/wscode&gt; &lt;param name="isdn" value="930714410"/&gt; &lt;/Input&gt;&lt;/web:gwOperation&gt;&lt;/soapenv:Body&gt;&lt;/soapenv:Envelope&gt;
2023-04-27 10:25:37.999  INFO 48929 --- [http-nio-6200-exec-2] com.mycc.services.SmartIVRServiceImpl    : Check customer exist for account.phone_number 33f6f1af12d9a50efeeafee4dbf19059.930714410: yes
2023-04-27 10:25:37.999  INFO 48929 --- [http-nio-6200-exec-2] c.m.controllers.PivotVariableController  : check_netkey: PRE_ISDN, idType: 1, idNo: 75454601
2023-04-27 10:25:38.168  INFO 48929 --- [http-nio-6200-exec-2] c.m.controllers.PivotVariableController  : return: {"module":"set_variables","data":{"custom_application_vars":{"check_net":"yes"},"export":false},"children":{"_":{"module":"callflow","data":{"id":"0c3d6b6c258045607d8e1c304943a834"},"children":{}}}}
2023-04-27 10:25:38.317  INFO 48929 --- [http-nio-6200-exec-3]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2023-04-27 10:25:38.324  INFO 48929 --- [http-nio-6200-exec-3] c.m.s.SmartIVRTextToSpeechService        : Call TTS webservice start
2023-04-27 10:25:38.332 ERROR 48929 --- [http-nio-6200-exec-3] c.m.s.SmartIVRTextToSpeechService        : java.net.SocketTimeoutException: Read timed out
2023-04-27 10:25:38.340  INFO 48929 --- [http-nio-6200-exec-3] com.mycc.services.SmartIVRServiceImpl    : IVR_TTS_AUDIO_URL: null
2023-04-27 10:25:38.341  INFO 48929 --- [http-nio-6200-exec-3] c.m.controllers.PivotVariableController  : return: {"module":"set_variables","data":{"custom_application_vars":{"confirm_customer_info_tts":"no"},"export":false},"children":{"_":{"module":"callflow","data":{"id":"d371b80f145ec7a0574e5bbcc24b1174"},"children":{}}}}
</t>
  </si>
  <si>
    <t xml:space="preserve">4. Không phát audio
5. Có bật ticket của cuộc gọi
7. Có nghe lại được đúng file ghi âm cuộc gọi
8. Có lưu lịch sử cuộc gọi và nghe lại được file ghi âm ở đây
9. Log: 
2023-04-27 10:27:35.889  INFO 49213 --- [http-nio-6200-exec-1] o.a.c.c.C.[Tomcat].[localhost].[/]       : Initializing Spring DispatcherServlet 'dispatcherServlet'
2023-04-27 10:27:35.889  INFO 49213 --- [http-nio-6200-exec-1] o.s.web.servlet.DispatcherServlet        : Initializing Servlet 'dispatcherServlet'
2023-04-27 10:27:35.928  INFO 49213 --- [http-nio-6200-exec-1] o.s.web.servlet.DispatcherServlet        : Completed initialization in 39 ms
2023-04-27 10:27:36.017  INFO 49213 --- [http-nio-6200-exec-1] c.m.controllers.PivotVariableController  : serviceCode: check_net | cidNumber:113
2023-04-27 10:27:36.021  INFO 49213 --- [http-nio-6200-exec-1] com.mycc.services.BccsService            : getCustomerLine 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&lt;wscode&gt;ivrDistinguishLine&lt;/wscode&gt; &lt;param name="isdn" value="930714410"/&gt; &lt;/Input&gt;&lt;/web:gwOperation&gt;&lt;/soapenv:Body&gt;&lt;/soapenv:Envelope&gt;
2023-04-27 10:27:36.352 ERROR 49213 --- [http-nio-6200-exec-1] com.mycc.services.BccsService            : java.net.SocketTimeoutException: Read timed out
2023-04-27 10:27:36.364  INFO 49213 --- [http-nio-6200-exec-1] com.mycc.services.SmartIVRServiceImpl    : Check customer exist for account.phone_number 33f6f1af12d9a50efeeafee4dbf19059.930714410: timeout
2023-04-27 10:27:36.579  INFO 49213 --- [http-nio-6200-exec-1] c.m.controllers.PivotVariableController  : return: {"module":"set_variables","data":{"custom_application_vars":{"check_net":"timeout"},"export":false},"children":{"_":{"module":"callflow","data":{"id":"0c3d6b6c258045607d8e1c304943a834"},"children":{}}}}
</t>
  </si>
  <si>
    <t xml:space="preserve">4. Không phát audio
5. Có bật ticket của cuộc gọi
7. Có nghe lại được đúng file ghi âm cuộc gọi
8. Có lưu lịch sử cuộc gọi và nghe lại được file ghi âm ở đây
9. Log: 
2023-04-27 10:30:08.214  INFO 49537 --- [http-nio-6200-exec-4] c.m.controllers.PivotVariableController  : serviceCode: check_net | cidNumber:117
2023-04-27 10:30:08.218  INFO 49537 --- [http-nio-6200-exec-4] com.mycc.services.BccsService            : getCustomerLine 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&lt;wscode&gt;ivrDistinguishLine&lt;/wscode&gt; &lt;param name="isdn" value="936110849"/&gt; &lt;/Input&gt;&lt;/web:gwOperation&gt;&lt;/soapenv:Body&gt;&lt;/soapenv:Envelope&gt;
2023-04-27 10:30:09.035  INFO 49537 --- [http-nio-6200-exec-4] com.mycc.services.SmartIVRServiceImpl    : Check customer exist for account.phone_number 33f6f1af12d9a50efeeafee4dbf19059.936110849: no
2023-04-27 10:30:09.078  INFO 49537 --- [http-nio-6200-exec-4] c.m.controllers.PivotVariableController  : return: {"module":"set_variables","data":{"custom_application_vars":{"check_net":"no"},"export":false},"children":{"_":{"module":"callflow","data":{"id":"0c3d6b6c258045607d8e1c304943a834"},"children":{}}}}
</t>
  </si>
  <si>
    <t xml:space="preserve">4. Không phát audio
5. Có bật ticket của cuộc gọi
7. Có nghe lại được đúng file ghi âm cuộc gọi
8. Có lưu lịch sử cuộc gọi và nghe lại được file ghi âm ở đây
9. Log: 
2023-04-27 10:32:14.363  INFO 49887 --- [http-nio-6200-exec-2] o.a.c.c.C.[Tomcat].[localhost].[/]       : Initializing Spring DispatcherServlet 'dispatcherServlet'
2023-04-27 10:32:14.364  INFO 49887 --- [http-nio-6200-exec-2] o.s.web.servlet.DispatcherServlet        : Initializing Servlet 'dispatcherServlet'
2023-04-27 10:32:14.401  INFO 49887 --- [http-nio-6200-exec-2] o.s.web.servlet.DispatcherServlet        : Completed initialization in 37 ms
2023-04-27 10:32:14.469  INFO 49887 --- [http-nio-6200-exec-2] c.m.controllers.PivotVariableController  : serviceCode: check_net | cidNumber:117
2023-04-27 10:32:14.473  INFO 49887 --- [http-nio-6200-exec-2] com.mycc.services.BccsService            : getCustomerLine 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&lt;wscode&gt;ivrDistinguishLine&lt;/wscode&gt; &lt;param name="isdn" value="936110849"/&gt; &lt;/Input&gt;&lt;/web:gwOperation&gt;&lt;/soapenv:Body&gt;&lt;/soapenv:Envelope&gt;
2023-04-27 10:32:14.817 ERROR 49887 --- [http-nio-6200-exec-2] com.mycc.services.BccsService            : java.net.SocketTimeoutException: Read timed out
2023-04-27 10:32:14.830  INFO 49887 --- [http-nio-6200-exec-2] com.mycc.services.SmartIVRServiceImpl    : Check customer exist for account.phone_number 33f6f1af12d9a50efeeafee4dbf19059.936110849: timeout
2023-04-27 10:32:14.981  INFO 49887 --- [http-nio-6200-exec-2] c.m.controllers.PivotVariableController  : return: {"module":"set_variables","data":{"custom_application_vars":{"check_net":"timeout"},"export":false},"children":{"_":{"module":"callflow","data":{"id":"0c3d6b6c258045607d8e1c304943a834"},"children":{}}}}
</t>
  </si>
  <si>
    <t xml:space="preserve">5. Không phát audio. Tự động tắt cuộc gọi
6. Log:
2023-04-27 10:36:55.112  INFO 50127 --- [http-nio-6200-exec-1] c.m.controllers.PivotVariableController  : return: {"module":"set_variables","data":{"custom_application_vars":{},"export":false},"children":{"_":{"module":"callflow","data":{"id":"0c3d6b6c258045607d8e1c304943a834"},"children":{}}}}
</t>
  </si>
  <si>
    <t>Steps:
1. Login acc "user7/123456"
3. [Acc user7] Thực hiện 1 cuộc gọi internal bằng cách nhấn vào btn [Call] trên màn hình
4. [Acc user7] Nhập số "51321" và nhấn Call
5. Kiểm tra file audio phát ra
6. Kiểm tra log của cuộc gọi</t>
  </si>
  <si>
    <t xml:space="preserve">5. Không phát audio. Tự động tắt cuộc gọi
6. Log:
2023-04-27 10:39:12.691  INFO 50127 --- [http-nio-6200-exec-5] c.m.controllers.PivotVariableController  : serviceCode: check_net | cidNumber:117
2023-04-27 10:39:12.691  INFO 50127 --- [http-nio-6200-exec-5] com.mycc.services.BccsService            : getCustomerLine 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&lt;wscode&gt;ivrDistinguishLine&lt;/wscode&gt; &lt;param name="isdn" value="936110849"/&gt; &lt;/Input&gt;&lt;/web:gwOperation&gt;&lt;/soapenv:Body&gt;&lt;/soapenv:Envelope&gt;
2023-04-27 10:39:13.621  INFO 50127 --- [http-nio-6200-exec-5] com.mycc.services.SmartIVRServiceImpl    : Check customer exist for account.phone_number 33f6f1af12d9a50efeeafee4dbf19059.936110849: no
2023-04-27 10:39:13.641  INFO 50127 --- [http-nio-6200-exec-5] c.m.controllers.PivotVariableController  : return: {"module":"set_variables","data":{"custom_application_vars":{"check_net":"no"},"export":false},"children":{"_":{"module":"callflow","data":{"id":"0c3d6b6c258045607d8e1c304943a834"},"children":{}}}}
</t>
  </si>
  <si>
    <t>Steps:
1. Login acc ""
3. [Acc ] Thực hiện 1 cuộc gọi internal bằng cách nhấn vào btn [Call] trên màn hình
4. [Acc ] Nhập số "51321" và nhấn Call
5. Kiểm tra file audio phát ra
6. Kiểm tra log của cuộc gọi</t>
  </si>
  <si>
    <t xml:space="preserve">4. Không phát audio
5. Có bật ticket của cuộc gọi
7. Có nghe lại được đúng file ghi âm cuộc gọi
8. Có lưu lịch sử cuộc gọi và nghe lại được file ghi âm ở đây
9. Log: 
2023-04-27 10:40:44.559  INFO 50127 --- [http-nio-6200-exec-6] c.m.controllers.PivotVariableController  : serviceCode: check_net | cidNumber:117
2023-04-27 10:40:44.559  INFO 50127 --- [http-nio-6200-exec-6] com.mycc.services.BccsService            : getCustomerLine request: &lt;soapenv:Envelope xmlns:soapenv="http://schemas.xmlsoap.org/soap/envelope/" xmlns:web="http://webservice.bccsgw.viettel.com/"&gt; &lt;soapenv:Header/&gt; &lt;soapenv:Body&gt; &lt;web:gwOperation&gt; &lt;Input xmlns:ns2="http://webservice.bccsgw.viettel.com/"&gt; &lt;username&gt;aa37debe54bdab61&lt;/username&gt; &lt;password&gt;45037153e4312bba&lt;/password&gt; &lt;wscode&gt;ivrDistinguishLine&lt;/wscode&gt; &lt;param name="isdn" value="936110849"/&gt; &lt;/Input&gt;&lt;/web:gwOperation&gt;&lt;/soapenv:Body&gt;&lt;/soapenv:Envelope&gt;
2023-04-27 10:40:45.308  INFO 50127 --- [http-nio-6200-exec-6] com.mycc.services.SmartIVRServiceImpl    : Check customer exist for account.phone_number 33f6f1af12d9a50efeeafee4dbf19059.936110849: no
2023-04-27 10:40:45.320  INFO 50127 --- [http-nio-6200-exec-6] c.m.controllers.PivotVariableController  : return: {"module":"set_variables","data":{"custom_application_vars":{"check_net":"no"},"export":false},"children":{"_":{"module":"callflow","data":{"id":"0c3d6b6c258045607d8e1c304943a834"},"children":{}}}}
</t>
  </si>
  <si>
    <t xml:space="preserve">5. Không phát audio. Tự động tắt cuộc gọi
6. Log:
2023-04-27 10:44:23.310  INFO 50127 --- [http-nio-6200-exec-9] c.m.controllers.PivotVariableController  : serviceCode: check_net | cidNumber:113
2023-04-27 10:44:23.311  INFO 50127 --- [http-nio-6200-exec-9] com.mycc.services.SmartIVRServiceImpl    : Check customer exist for account.phone_number 33f6f1af12d9a50efeeafee4dbf19059.930714410: yes
2023-04-27 10:44:23.311  INFO 50127 --- [http-nio-6200-exec-9] c.m.controllers.PivotVariableController  : check_netkey: PRE_ISDN, idType: 1, idNo: 75454601
2023-04-27 10:44:23.327  INFO 50127 --- [http-nio-6200-exec-9] c.m.controllers.PivotVariableController  : return: {"module":"set_variables","data":{"custom_application_vars":{"check_net":"yes"},"export":false},"children":{"_":{"module":"callflow","data":{"id":"0c3d6b6c258045607d8e1c304943a834"},"children":{}}}}
2023-04-27 10:44:23.367  INFO 50127 --- [http-nio-6200-exec-10] c.m.controllers.PivotVariableController  : return: {"module":"set_variables","data":{"custom_application_vars":{},"export":false},"children":{"_":{"module":"callflow","data":{"id":"d371b80f145ec7a0574e5bbcc24b1174"},"children":{}}}}
</t>
  </si>
  <si>
    <t>Sử dụng sai biến truyền vào của Callflow “IVR_Text_to_Speech_2023”</t>
  </si>
  <si>
    <t xml:space="preserve">5. Phát audio là Media "nhac cho"
6. Log:
2023-04-27 10:45:42.649  INFO 50127 --- [http-nio-6200-exec-1] c.m.controllers.PivotVariableController  : serviceCode: check_net | cidNumber:113
2023-04-27 10:45:42.649  INFO 50127 --- [http-nio-6200-exec-1] com.mycc.services.SmartIVRServiceImpl    : Check customer exist for account.phone_number 33f6f1af12d9a50efeeafee4dbf19059.930714410: yes
2023-04-27 10:45:42.650  INFO 50127 --- [http-nio-6200-exec-1] c.m.controllers.PivotVariableController  : check_netkey: PRE_ISDN, idType: 1, idNo: 75454601
2023-04-27 10:45:42.676  INFO 50127 --- [http-nio-6200-exec-1] c.m.controllers.PivotVariableController  : return: {"module":"set_variables","data":{"custom_application_vars":{"check_net":"yes"},"export":false},"children":{"_":{"module":"callflow","data":{"id":"0c3d6b6c258045607d8e1c304943a834"},"children":{}}}}
2023-04-27 10:45:42.775  INFO 50127 --- [http-nio-6200-exec-3]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2023-04-27 10:45:42.783  INFO 50127 --- [http-nio-6200-exec-3] c.m.s.SmartIVRTextToSpeechService        : Call TTS webservice start
2023-04-27 10:45:43.633  INFO 50127 --- [http-nio-6200-exec-3] c.m.s.SmartIVRTextToSpeechService        : IS_TO_STRING_START
2023-04-27 10:45:48.872  INFO 50127 --- [http-nio-6200-exec-3] c.m.s.SmartIVRTextToSpeechService        : IS_TO_STRING_END
2023-04-27 10:45:48.880  INFO 50127 --- [http-nio-6200-exec-3] c.m.s.SmartIVRTextToSpeechService        : Call TTS webservice end
2023-04-27 10:45:48.912  INFO 50127 --- [http-nio-6200-exec-3] com.mycc.services.MinioService           : ---uploadFile to MinIO START: generateTts1682592348881.wav
2023-04-27 10:45:49.383  INFO 50127 --- [http-nio-6200-exec-3] com.mycc.services.MinioService           : ---uploadFile to MinIO END:: generateTts1682592348881.wav
2023-04-27 10:45:49.406  INFO 50127 --- [http-nio-6200-exec-3] com.mycc.services.SmartIVRServiceImpl    : IVR_TTS_AUDIO_URL: http://10.60.156.106:9900/audioivr/generateTts1682592348881.wav
2023-04-27 10:45:49.409  INFO 50127 --- [http-nio-6200-exec-3] c.m.controllers.PivotVariableController  : return: {"module":"set_variables","data":{"custom_application_vars":{"confirm_customer_info_tts":"yes"},"export":false},"children":{"_":{"module":"play","data":{"id":"http://10.60.156.106:9900/audioivr/generateTts1682592348881.wav"},"children":{"_":{"module":"callflow","data":{"id":"d371b80f145ec7a0574e5bbcc24b1174"},"children":{}}}}}}
</t>
  </si>
  <si>
    <t>Pre:login acc user1/123456 tạo 1 bản ghi:
- id: 93507
- Service Code: test_edit
- Setting type: tts-dialog
- Setting value: Hi, your ${idType}, ${idNo}
Service Code "test_edit" không có setting type nào khác ngoài "tts-dialog"</t>
  </si>
  <si>
    <t>Pre:login acc user1/123456 tạo 1 bản ghi:
- id: 93507
- Service Code: test_edit
- Setting type: tts-dialog
- Setting value: Hi, your ${idType}, ${idNo}
Service Code "test_edit" không có setting type nào khác ngoài "tts-dialog"
Sau đó login acc user3/123456 sửa bản ghi thành:
- id: 93507
- Service Code: test_edit
- Setting type: tts-timeout
- Setting value: 9000</t>
  </si>
  <si>
    <t xml:space="preserve">1
5. Service code đổi thành "edit_test"
6. Trường created_at không đổi, thay đổi thông tin vào trường updated_by và updated_at thành giờ hiện tại và user_id của user2
7. updated_by hiển thị như updated_by trong step 6
</t>
  </si>
  <si>
    <t xml:space="preserve">1
5. Thông tin được sửa thành "tts-dialog" và value = good morning
6. Trường created_at không đổi, thay đổi thông tin trường updated_by = user_id của user2 và updated_at thành thời gian hiện tại
7. updated_by hiển thị như updated_by trong step 6
</t>
  </si>
  <si>
    <t xml:space="preserve">Pre:login acc user1/123456 tạo 1 bản ghi:
- id: 93507
- Service Code: test_edit
- Setting type: tts-dialog
- Setting value: good morning
Service Code "test_edit" không có setting type nào khác ngoài "tts-dialog"
</t>
  </si>
  <si>
    <t xml:space="preserve">Pre:login acc user1/123456 tạo 1 bản ghi:
- id: 93507
- Service Code: edit_test
- Setting type: tts-dialog
- Setting value: good morning
Service Code "test_edit" không có setting type nào khác ngoài "tts-dialog"
</t>
  </si>
  <si>
    <t xml:space="preserve">1
5. Hiển thj các thông tin mới: 
- Service Code: edit_test_1
- Setting type: tts-timeout
- Setting value: 3
6. Trường created_at không đổi, thay đổi thông tin vào trường updated_by và updated_at thành giờ hiện tại và user_id của user2
7. updated_by hiển thị như updated_by trong step 6
</t>
  </si>
  <si>
    <t xml:space="preserve">Pre. Login acc "user1/123456". Login acc "user1/123456". Vào màn hình "Settings &gt; Smart IVR"  chọn nút Thêm mới
1. Run SQL kiểm tra kết quả trả về:
select count (*)
from SMART_IVR_SETTING
2. Trên form "ADD NEW SETTING"
- Nhập các trường thông tin hợp lệ
3. Nhấn [Thêm mới]
4. Run SQL kiểm tra kết quả trả về sau khi thêm mới 1 bản ghi
select count (*)
from SMART_IVR_SETTING
5. So sánh kết quả của step 1 và 5
6. Run SQL kiểm tra kết quả trả về của bản ghi vừa thêm
select *
from smart_ivr_setting s
where s.id = 93504
7. Run SQL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93504
8. So sánh kết quả step 6 và 7
</t>
  </si>
  <si>
    <t xml:space="preserve">1
5. Thông tin được sửa thành "tts-timeout" và 9000 (ms)
6. Trường created_at không đổi, thay đổi thông tin trường updated_by = user_id của user3 và updated_at thành thời gian hiện tại
7. hiển thị giống kết quả của step 6
</t>
  </si>
  <si>
    <t xml:space="preserve">TH: Sửa bản ghi lần đầu, Sửa từ tts-dialog thành tts-timeout
1. Run SQL kiểm tra thông tin bản ghi trước khi sửa: 
select *
from SMART_IVR_SETTING s
where s.id = 93507
2. Login acc "user3/123456". Vào màn hình "Settings &gt; Smart IVR", nhấn nút Sửa trên 1bản ghi cần sửa
3. Sửa thông tin trong trường Setting Type từ "tts-dialog" thành "tts-timeout", setting value (ms) = 9000
- Các trường khác không đổi
4. Nhấn nút Lưu
5. Tìm kiếm bản ghi vừa sửa. Kiểm tra thông tin trường Setting Type và Setting Value vừa sửa trên giao diện
6. Run SQL sau kiểm tra thông tin thay đổi trong DB:
select *
from SMART_IVR_SETTING s
where s.id = 93507
6. Run SQL script sau, kiểm tra thông tin trường updated_by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93507
</t>
  </si>
  <si>
    <t xml:space="preserve">TH: Sửa lần thứ 2, Sửa từ tts-timeout thành tts-dialog
1. Run SQL kiểm tra thông tin bản ghi trước khi sửa: 
select *
from SMART_IVR_SETTING s
where s.id = 93507
2. Login acc "user2/123456". Vào màn hình "Settings &gt; Smart IVR", nhấn nút Sửa trên 1bản ghi cần sửa
3. Sửa thông tin trong trường Setting Type từ "tts-dialog" thành "tts-dialog", setting value = "good morning"
- Các trường khác không đổi
4. Nhấn nút Lưu
5. Tìm kiếm bản ghi vừa sửa. Kiểm tra thông tin trường Setting Type và Setting Value vừa sửa trên giao diện
6. Run SQL sau kiểm tra thông tin thay đổi trong DB:
select *
from SMART_IVR_SETTING s
where s.id = 93507
6. Run SQL script sau, kiểm tra thông tin trường updated_by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93507
</t>
  </si>
  <si>
    <t xml:space="preserve">TH:Sửa trường "Service Code"
1. Run SQL kiểm tra thông tin bản ghi trước khi sửa: 
select *
from SMART_IVR_SETTING s
where s.id = 93507
2. Login acc "user2/123456". Vào màn hình "Settings &gt; Smart IVR", nhấn nút Sửa trên 1bản ghi cần sửa
3. Sửa thông tin trong trường Setting Type từ "tts-dialog" thành "tts-dialog", setting value = "good morning"
- Các trường khác không đổi
4. Nhấn nút Lưu
5. Tìm kiếm bản ghi vừa sửa. Kiểm tra thông tin trường Setting Type và Setting Value vừa sửa trên giao diện
6. Run SQL sau kiểm tra thông tin thay đổi trong DB:
select *
from SMART_IVR_SETTING s
where s.id = 93507
6. Run SQL script sau, kiểm tra thông tin trường updated_by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93507
</t>
  </si>
  <si>
    <t>TH:Sửa tất cả các trường
1. Run SQL kiểm tra thông tin bản ghi trước khi sửa: 
select *
from SMART_IVR_SETTING s
where s.id = 93507
2. Login acc "user2/123456". Vào màn hình "Settings &gt; Smart IVR", nhấn nút Sửa trên 1bản ghi cần sửa
3. Sửa thông tin tất cả các trường
- Service Code: edit_test_1
- Setting type: tts-timeout
- Setting value: 3
4. Nhấn nút Lưu
5. Tìm kiếm bản ghi vừa sửa. Kiểm tra thông tin trường Setting Type và Setting Value vừa sửa trên giao diện
6. Run SQL sau kiểm tra thông tin thay đổi trong DB:
select *
from SMART_IVR_SETTING s
where s.id = 93507
6. Run SQL script sau, kiểm tra thông tin trường updated_by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93507</t>
  </si>
  <si>
    <t>Pre:
Login acc "user1/123456". Vào màn hình "Settings &gt; Smart IVR", nhấn nút Sửa trên 1bản ghi cần sửa
2. Setting 2 bản ghi của cùng 1 service code:
Bản ghi 1: 
- id: 93506
- Service code: user2
- Setting type: tts-dialog
- Setting value: Hello 
Bản ghi 2:
- id: 93509
- Service code: user2
- Setting type: tts-timeout
- Setting value: 9000 
3. Run sql và kiểm tra số lượng bản ghi trả về:
select *
from Smart_IVR_Setting
where id=93506</t>
  </si>
  <si>
    <t xml:space="preserve">1. Click nút Sửa trên bản ghi 1
- Service code: test
- Setting type: tts-dialog
- Setting value: Hello 
2. Sửa Setting type từ "tts-dialog" thành "tts-timeout"
3. Sửa trường "Setting value (ms): 15000
4. Nhấn nút Lưu
5. Kiểm tra thông báo trên màn hình
6. Run sql kiểm tra kết quả trả về
select *
from SMART_IVR_SETTING
where ID = 93506
7. Run sql và so sánh với kết quả của step 6 và step 3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93506
</t>
  </si>
  <si>
    <t>5. Thông báo lỗi 400 Yêu cầu không hợp lệ, giá trị của bản ghi số 1 không thay đổi
6. Trong DB, không thay đổi giá trị của bất kỳ trường nào
7. kết quả trả về giống nhau</t>
  </si>
  <si>
    <t xml:space="preserve">1. Click nút Sửa trên bản ghi 1
- Service code: test
- Setting type: tts-dialog
- Setting value: Hello 
2. Sửa Setting type từ "tts-dialog" thành "tts-timeout"
3. Sửa trường "Setting value (ms): 15000
4. Nhấn btn dấu [X] trên màn hình để bỏ thao tác sửa
5. Kiểm tra thông báo trên màn hình
6. Run sql kiểm tra kết quả trả về
select *
from SMART_IVR_SETTING
where ID = 93506
7. Run sql và so sánh với kết quả của step 6 và step 3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93506
</t>
  </si>
  <si>
    <t>Chức năng: DELETE SETTING</t>
  </si>
  <si>
    <t xml:space="preserve">Pre: có 1 bản ghi:
- id: 93506
- Service code: user2
- Setting type: tts-dialog
- Setting value: Hello </t>
  </si>
  <si>
    <t>1. Status của bản ghi = 1
4. Không tìm thấy bản ghi bị xóa trên giao diện
5. Status của bản ghi = 0
6. Kết quả trả về giống step 5</t>
  </si>
  <si>
    <t>1. Status của bản ghi = 1
5. Hiển thị bản ghi 93506
6. Status của bản ghi = 1
7. Kết quả trả về giống step 5</t>
  </si>
  <si>
    <t>Pre: có 1 bản ghi:
- id: 93509
- Service code: user2
- Setting type: tts-timeout
- Setting value: 12</t>
  </si>
  <si>
    <t>1.  Run SQL để kiểm tra trường "status"của bản ghi cần xóa
select *
from smart_ivr_setting s
where s.id = 93509
2. Login acc "user1/123456". Vào màn hình "Settings &gt; Smart IVR"
3. Nhấn nút Xóa
4. Click vào dấu [X] ở góc trên bên phải popup Xóa
5. Tìm kiếm bản ghi id = 93509 trên giao diện
6. Run SQL để kiểm tra trường "status"của bản ghi cần xóa
select *
from smart_ivr_setting s
where s.id = 93509
7. Run sql sau và so sánh kết quả trả về với step 5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93509</t>
  </si>
  <si>
    <t>1. Run SQL để kiểm tra trường "status"của bản ghi cần xóa
select *
from smart_ivr_setting s
where s.id = 93506
2. Login acc "user1/123456". Vào màn hình "Settings &gt; Smart IVR"
3. Nhấn nút Xóa
4. Tìm kiếm bản ghi id = 93506 trên giao diện
5. Run SQL để kiểm tra trường "status"của bản ghi cần xóa
select *
from smart_ivr_setting s
where s.id = 93502
6. Run sql sau và so sánh kết quả trả về với step 5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93506</t>
  </si>
  <si>
    <t>Pre. 
Chuẩn bị 1 bản ghi đã có trên hệ thống:
- Service code: test
- Setting type: tts-timeout
- Setting value (ms): 123</t>
  </si>
  <si>
    <t>1. Run SQL kiểm tra kết quả trả về:
select count (*)
from SMART_IVR_SETTING
2. Login acc user3/123456. Quay lại form ADD NEW SETTING
Thêm mới 1 bản ghi trùng Service code nhưng khác Setting Type:
- Service code: test
- Setting type: tts-dialog
- Setting value: Hello, your ${idType} is ${idNo}
3. Nhấn nút Thêm mới
4. Run sql sau và so sánh kết quả với kết quả của step 1
select count (*)
from SMART_IVR_SETTING
5. Run SQL kiểm tra kết quả trả về của bản ghi vừa thêm
select *
from smart_ivr_setting s
where s.id = 
6 Run SQL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7. So sánh kết quả step 6 và 7</t>
  </si>
  <si>
    <t>3. Thêm mới thành công
4. Số lượng không tăng thêm, hệ thống sẽ update thông tin vào bản ghi trùng cả (Service Code; Setting Type)
7. Kết quả của 2 step giống nhau</t>
  </si>
  <si>
    <t>1. Run SQL kiểm tra kết quả trả về:
select count (*)
from SMART_IVR_SETTING
2. Login acc user2/123456. Quay lại form ADD NEW SETTING
Thêm mới 1 bản ghi trùng Service code và Setting Type:
- Service code: test
- Setting type: tts-timeout
- Setting value: 456
3. Nhấn nút Thêm mới
4. Run sql sau và so sánh kết quả với kết quả của step 1
select count (*)
from SMART_IVR_SETTING
5. Run SQL kiểm tra kết quả trả về của bản ghi vừa thêm
select *
from smart_ivr_setting s
where s.id = 93514
6 Run SQL 
select distinct s.id, s.created_at, cu.USER_ID as created_by, s.service_code, s.setting_type, s.setting_value, t.SITE_ID, s.status, s.updated_at, uu.USER_ID as updated_by
    from SMART_IVR_SETTING s
left join TICKET_SITE t on s.site_id = t.SITE_ID
left join VSA_USERS cu on s.CREATED_BY = cu.USER_ID
left join VSA_USERS uu on s.UPDATED_BY = uu.USER_ID
where s.id = 93514
7. So sánh kết quả step 6 và 7</t>
  </si>
  <si>
    <t>Kiểm tra trường hợp xóa 1 setting và tạo lại 1setting có cùng service code, setting type nhưng khác setting value</t>
  </si>
  <si>
    <t>TH tạo lại tts-dialog
1. Login acc "user3/123456"
2. Login acc "call-receiver/123456" ở trình duyệt khác và enable Inbound
3. [Acc user3] Thực hiện 1 cuộc gọi internal bằng cách nhấn vào btn [Call] trên màn hình
4. [Acc user3] Nhập số "51321" và nhấn Call
5. Kiểm tra đoạn audio phát ra
6. [Acc user3] Nhấn phím 1
7. [Acc call-receiver] Kiểm tra có bật lên ticket của cuộc gọi không
8. [Acc user3] Tắt cuộc gọi
9. [Acc call-receiver] Kiểm tra trong ticket có nghe lại được file ghi âm cuộc gọi không
10. [Acc call-receiver]  Vào màn hình "Tickets &gt; tìm ticket vừa tạo ", kiểm tra có lưu lịch sử cuộc gọi không
11. Kiểm tra log của cuộc gọi</t>
  </si>
  <si>
    <t>Pre:
1.Login acc user1/123456 tạo 1 setting:
- id: 93512
- service code: confirm_customer_info_tts
- setting type: tts-dialog
- setting value: Hello La, your document id is $"{idType} and your document number is $"{idNo}, thank sir ^^!!!
2. Xóa setting này và tạo lại 1setting khác:
- id: 93517
- service code: confirm_customer_info_tts
- setting type: tts-dialog
- setting value: Xin chao ${idType} ${idNo}</t>
  </si>
  <si>
    <t>Pre:
1.Login acc user1/123456 tạo 1 setting:
- id: 93516
- service code: confirm_customer_info_tts
- setting type: tts-timeout
- setting value: 10000
2. Xóa setting này và tạo lại 1setting khác:
- id: 
- service code: confirm_customer_info_tts
- setting type: tts-timeout
- setting value: 1</t>
  </si>
  <si>
    <t xml:space="preserve">6. Audio phát ra theo đoạn text sau: Xin chao DNI 75454601
7. Có bật ticket của cuộc gọi
9. Có nghe lại được đúng file ghi âm cuộc gọi
10. Có lưu lịch sử cuộc gọi và nghe lại được file ghi âm ở đây
11. Log: 
2023-05-05 09:36:17.570  INFO 6227 --- [http-nio-6200-exec-8] c.m.controllers.PivotVariableController  : serviceCode: check_net | cidNumber:113
2023-05-05 09:36:17.571  INFO 6227 --- [http-nio-6200-exec-8] com.mycc.services.SmartIVRServiceImpl    : Check customer exist for account.phone_number 33f6f1af12d9a50efeeafee4dbf19059.930714410: yes
2023-05-05 09:36:17.571  INFO 6227 --- [http-nio-6200-exec-8] c.m.controllers.PivotVariableController  : check_netkey: PRE_ISDN, idType: 1, idNo: 75454601
2023-05-05 09:36:17.586  INFO 6227 --- [http-nio-6200-exec-8] c.m.controllers.PivotVariableController  : return: {"module":"set_variables","data":{"custom_application_vars":{"check_net":"yes"},"export":false},"children":{"_":{"module":"callflow","data":{"id":"0c3d6b6c258045607d8e1c304943a834"},"children":{}}}}
2023-05-05 09:36:17.655  INFO 6227 --- [http-nio-6200-exec-7]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xmlns:web="http://webservices.smartivr.dbus.bitel.com/"&gt;&lt;soapenv:Header/&gt;&lt;soapenv:Body&gt;&lt;web:generateTts&gt;&lt;input&gt;&lt;wsPassword&gt;this1sCorrectForm@tpassword&lt;/wsPassword&gt;&lt;wsUserName&gt;tts&lt;/wsUserName&gt;&lt;content&gt;Xin chao DNI 75454601&lt;/content&gt;&lt;/input&gt;&lt;/web:generateTts&gt;&gt;&lt;/soapenv:Body&lt;/soapenv:Envelope&gt;
2023-05-05 09:36:17.666  INFO 6227 --- [http-nio-6200-exec-7] c.m.s.SmartIVRTextToSpeechService        : Call TTS webservice start
2023-05-05 09:36:18.486  INFO 6227 --- [http-nio-6200-exec-7] c.m.s.SmartIVRTextToSpeechService        : IS_TO_STRING_START
2023-05-05 09:36:21.753  INFO 6227 --- [http-nio-6200-exec-7] c.m.s.SmartIVRTextToSpeechService        : IS_TO_STRING_END
2023-05-05 09:36:21.755  INFO 6227 --- [http-nio-6200-exec-7] c.m.s.SmartIVRTextToSpeechService        : Call TTS webservice end
2023-05-05 09:36:21.762  INFO 6227 --- [http-nio-6200-exec-7] com.mycc.services.MinioService           : ---uploadFile to MinIO START: generateTts1683279381756.wav
2023-05-05 09:36:21.786  INFO 6227 --- [http-nio-6200-exec-7] com.mycc.services.MinioService           : ---uploadFile to MinIO END:: generateTts1683279381756.wav
2023-05-05 09:36:21.801  INFO 6227 --- [http-nio-6200-exec-7] com.mycc.services.SmartIVRServiceImpl    : IVR_TTS_AUDIO_URL: http://10.60.156.106:9900/audioivr/generateTts1683279381756.wav
2023-05-05 09:36:21.802  INFO 6227 --- [http-nio-6200-exec-7] c.m.controllers.PivotVariableController  : return: {"module":"set_variables","data":{"custom_application_vars":{"confirm_customer_info_tts":"yes"},"export":false},"children":{"_":{"module":"play","data":{"id":"http://10.60.156.106:9900/audioivr/generateTts1683279381756.wav"},"children":{"_":{"module":"callflow","data":{"id":"d371b80f145ec7a0574e5bbcc24b1174"},"children":{}}}}}}
</t>
  </si>
  <si>
    <t>TH tạo lại tts-dialog
1. Login acc "user3/123456"
2. Login acc "receiver_general/123456" ở trình duyệt khác và enable Inbound
3. [Acc user3] Thực hiện 1 cuộc gọi internal bằng cách nhấn vào btn [Call] trên màn hình
4. [Acc user3] Nhập số "51321" và nhấn Call
5. Kiểm tra đoạn audio phát ra
6. [Acc user3] Nhấn phím 1
7. [Acc receiver_general] Kiểm tra có bật lên ticket của cuộc gọi không
8. [Acc user3] Tắt cuộc gọi
9. [Acc receiver_general] Kiểm tra trong ticket có nghe lại được file ghi âm cuộc gọi không
10. [Acc receiver_general]  Vào màn hình "Tickets &gt; tìm ticket vừa tạo ", kiểm tra có lưu lịch sử cuộc gọi không
11. Kiểm tra log của cuộc gọi</t>
  </si>
  <si>
    <t xml:space="preserve">6. Không phát audio, chuyển vào queue general
7. Có bật ticket của cuộc gọi
9. Có nghe lại được đúng file ghi âm cuộc gọi
10. Có lưu lịch sử cuộc gọi và nghe lại được file ghi âm ở đây
11. Log: 
2023-05-05 09:38:10.298  INFO 6227 --- [http-nio-6200-exec-4] c.m.controllers.PivotVariableController  : serviceCode: check_net | cidNumber:113
2023-05-05 09:38:10.298  INFO 6227 --- [http-nio-6200-exec-4] com.mycc.services.SmartIVRServiceImpl    : Check customer exist for account.phone_number 33f6f1af12d9a50efeeafee4dbf19059.930714410: yes
2023-05-05 09:38:10.299  INFO 6227 --- [http-nio-6200-exec-4] c.m.controllers.PivotVariableController  : check_netkey: PRE_ISDN, idType: 1, idNo: 75454601
2023-05-05 09:38:10.315  INFO 6227 --- [http-nio-6200-exec-4] c.m.controllers.PivotVariableController  : return: {"module":"set_variables","data":{"custom_application_vars":{"check_net":"yes"},"export":false},"children":{"_":{"module":"callflow","data":{"id":"0c3d6b6c258045607d8e1c304943a834"},"children":{}}}}
2023-05-05 09:38:10.365  INFO 6227 --- [http-nio-6200-exec-9]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xmlns:web="http://webservices.smartivr.dbus.bitel.com/"&gt;&lt;soapenv:Header/&gt;&lt;soapenv:Body&gt;&lt;web:generateTts&gt;&lt;input&gt;&lt;wsPassword&gt;this1sCorrectForm@tpassword&lt;/wsPassword&gt;&lt;wsUserName&gt;tts&lt;/wsUserName&gt;&lt;content&gt;Xin chao DNI 75454601&lt;/content&gt;&lt;/input&gt;&lt;/web:generateTts&gt;&gt;&lt;/soapenv:Body&lt;/soapenv:Envelope&gt;
2023-05-05 09:38:10.372  INFO 6227 --- [http-nio-6200-exec-9] c.m.s.SmartIVRTextToSpeechService        : Call TTS webservice start
2023-05-05 09:38:10.377 ERROR 6227 --- [http-nio-6200-exec-9] c.m.s.SmartIVRTextToSpeechService        : java.net.SocketTimeoutException: Read timed out
2023-05-05 09:38:10.383  INFO 6227 --- [http-nio-6200-exec-9] com.mycc.services.SmartIVRServiceImpl    : IVR_TTS_AUDIO_URL: null
2023-05-05 09:38:10.383  INFO 6227 --- [http-nio-6200-exec-9] c.m.controllers.PivotVariableController  : return: {"module":"set_variables","data":{"custom_application_vars":{"confirm_customer_info_tts":"no"},"export":false},"children":{"_":{"module":"callflow","data":{"id":"d371b80f145ec7a0574e5bbcc24b1174"},"children":{}}}}
</t>
  </si>
  <si>
    <t xml:space="preserve">6. Audio phát ra theo đoạn text sau: Hola, el documento de identidad asociado a la línea con la cual se está comunicando es DNI con número 7 5 4 5 4 6 0 1.
7. Có bật ticket của cuộc gọi
9. Có nghe lại được đúng file ghi âm cuộc gọi
10. Có lưu lịch sử cuộc gọi và nghe lại được file ghi âm ở đây
11. Log: 
2023-04-27 10:10:02.129  INFO 46872 --- [http-nio-6200-exec-1] c.m.controllers.PivotVariableController  : serviceCode: check_net | cidNumber:113
2023-04-27 10:10:02.129  INFO 46872 --- [http-nio-6200-exec-1] com.mycc.services.SmartIVRServiceImpl    : Check customer exist for account.phone_number 33f6f1af12d9a50efeeafee4dbf19059.930714410: yes
2023-04-27 10:10:02.130  INFO 46872 --- [http-nio-6200-exec-1] c.m.controllers.PivotVariableController  : check_netkey: PRE_ISDN, idType: 1, idNo: 75454601
2023-04-27 10:10:02.148  INFO 46872 --- [http-nio-6200-exec-1] c.m.controllers.PivotVariableController  : return: {"module":"set_variables","data":{"custom_application_vars":{"check_net":"yes"},"export":false},"children":{"_":{"module":"callflow","data":{"id":"0c3d6b6c258045607d8e1c304943a834"},"children":{}}}}
2023-04-27 10:10:02.195  INFO 46872 --- [http-nio-6200-exec-2] c.m.s.SmartIVRTextToSpeechService        : IVR_TTS_REQUEST: &lt;soapenv:Envelope xmlns:soapenv="http://schemas.xmlsoap.org/soap/envelope/" xmlns:web="http://webservices.smartivr.dbus.bitel.com/"&gt;&lt;soapenv:Header/&gt;&lt;soapenv:Body&gt;&lt;web:generateTts&gt;&lt;input&gt;&lt;wsPassword&gt;this1sCorrectForm@tpassword&lt;/wsPassword&gt;&lt;wsUserName&gt;tts&lt;/wsUserName&gt;&lt;content&gt;Hello, your DNI&amp;apos;s number is 75454601, thank sir !!!&lt;/content&gt;&lt;/input&gt;&lt;/web:generateTts&gt;&gt;&lt;/soapenv:Body&lt;/soapenv:Envelope&gt;
2023-04-27 10:10:02.201  INFO 46872 --- [http-nio-6200-exec-2] c.m.s.SmartIVRTextToSpeechService        : Call TTS webservice start
2023-04-27 10:10:03.037  INFO 46872 --- [http-nio-6200-exec-2] c.m.s.SmartIVRTextToSpeechService        : IS_TO_STRING_START
2023-04-27 10:10:04.801  INFO 46872 --- [http-nio-6200-exec-2] c.m.s.SmartIVRTextToSpeechService        : IS_TO_STRING_END
2023-04-27 10:10:04.804  INFO 46872 --- [http-nio-6200-exec-2] c.m.s.SmartIVRTextToSpeechService        : Call TTS webservice end
2023-04-27 10:10:04.813  INFO 46872 --- [http-nio-6200-exec-2] com.mycc.services.MinioService           : ---uploadFile to MinIO START: generateTts1682590204805.wav
2023-04-27 10:10:04.832  INFO 46872 --- [http-nio-6200-exec-2] com.mycc.services.MinioService           : ---uploadFile to MinIO END:: generateTts1682590204805.wav
2023-04-27 10:10:04.996  INFO 46872 --- [http-nio-6200-exec-2] com.mycc.services.SmartIVRServiceImpl    : IVR_TTS_AUDIO_URL: http://10.60.156.106:9900/audioivr/generateTts1682590204805.wav
2023-04-27 10:10:04.997  INFO 46872 --- [http-nio-6200-exec-2] c.m.controllers.PivotVariableController  : return: {"module":"set_variables","data":{"custom_application_vars":{"confirm_customer_info_tts":"yes"},"export":false},"children":{"_":{"module":"play","data":{"id":"http://10.60.156.106:9900/audioivr/generateTts1682590204805.wav"},"children":{"_":{"module":"callflow","data":{"id":"d371b80f145ec7a0574e5bbcc24b1174"},"children":{}}}}}}
2023-04-27 10:10:05.858  INFO 46872 --- [scheduling-1] com.mycc.services.PartnerServiceImpl     : Reload partner_route_stat!!!
</t>
  </si>
  <si>
    <t>Khách hàng sử dụng Loại giấy tờ DNI, với số điện thoại "901413409" (nội mạng)</t>
  </si>
  <si>
    <t>Pre: cấu hình callflow như sau
1. Callflow “51321 IVR_Smrat_2023”: vào callflow “IVR_0_Welcome_2023”
2. Callflow “IVR_0_Welcome_2023”: Set call variable using “check_net”. Route to “IVR_1_CheckNet”.
Fallback route to Media "nhac cho"
3. Callflow: “IVR_1_CheckNet”: Variable “check_net”
a. Equal “yes” thì chuyển sang callflow “IVR_Smart”
b. Equal “no” thì chuyển sang callflow “IVR_General”
c. Equal “timeout” thì chuyển sang callflow “IVR_General”
d. Equal “others” thì chuyển sang media "nhac cho"
4. Callflow “IVR_General”: Chuyển vào Queue "Queue_Bitel_LANT_SmartIVR"
5. Callflow “IVR_Smart”: Set call variable using “cofirm_customer_info_tts” route to “IVR_Text_to_Speech_2023”
Fallback route Media "nhac cho"
6. Callflow “IVR_Text_to_Speech_2023”: variable “cofirm_customer_info_tts”
a. Equal “yes” thì chuyển vào Callflow "IVR_Confirm_infor_TextToSpeech"
b. Equal “no” thì chuyển sang callflow “IVR_General”
7. Callflow "IVR_Confirm_infor_TextToSpeech"
Vào menu "Menu_Confirm_infor_TextToSpeech"
- Nhấn phím 1: Vào Queue "Queue_Bitel_LANT_SmartIVR"
- Nhấn phím 2: Vào callflow "IVR_General"
- Nhấn phím 3: Vào callflow "IVR_General"
---
Setting SmartIVR
1. Tạo 1 Setting dialog: 
- service code: confirm_customer_info_tts
- setting type: tts-dialog
- setting value:
Hola, el documento de identidad asociado a la línea con la cual se está comunicando es ${idType} con número ${idNo}.
2. Tạo 1 setting timeout:
- service code: confirm_customer_info_tts
- setting type: tts-timeout
- setting value: 9000
3. Config timeout của api check_net là:
- bitel.ConnectionTimeout: 9000
- bitel.soTimeout: 9000</t>
  </si>
  <si>
    <t>Khách hàng sử dụng Loại giấy tờ DNI với số điện thoại "901413409"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</si>
</sst>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
  </numFmts>
  <fonts count="33">
    <font>
      <sz val="11"/>
      <color theme="1"/>
      <name val="Calibri"/>
      <charset val="134"/>
      <scheme val="minor"/>
    </font>
    <font>
      <sz val="11"/>
      <color theme="1"/>
      <name val="Calibri"/>
      <family val="2"/>
      <scheme val="minor"/>
    </font>
    <font>
      <sz val="10"/>
      <name val="Times New Roman"/>
      <charset val="134"/>
    </font>
    <font>
      <b/>
      <sz val="20"/>
      <name val="Times New Roman"/>
      <charset val="134"/>
    </font>
    <font>
      <b/>
      <sz val="10"/>
      <name val="Times New Roman"/>
      <charset val="134"/>
    </font>
    <font>
      <b/>
      <sz val="12"/>
      <name val="Times New Roman"/>
      <charset val="134"/>
    </font>
    <font>
      <b/>
      <i/>
      <sz val="13"/>
      <name val="Times New Roman"/>
      <charset val="134"/>
    </font>
    <font>
      <b/>
      <i/>
      <sz val="10"/>
      <name val="Times New Roman"/>
      <charset val="134"/>
    </font>
    <font>
      <sz val="12"/>
      <color rgb="FF000000"/>
      <name val="Times New Roman"/>
      <charset val="134"/>
    </font>
    <font>
      <sz val="12"/>
      <color theme="1"/>
      <name val="Times New Roman"/>
      <charset val="134"/>
    </font>
    <font>
      <sz val="10"/>
      <name val="Arial"/>
      <charset val="134"/>
    </font>
    <font>
      <u/>
      <sz val="11"/>
      <color theme="10"/>
      <name val="Arial"/>
      <charset val="134"/>
    </font>
    <font>
      <sz val="11"/>
      <name val="Times New Roman"/>
      <charset val="134"/>
    </font>
    <font>
      <b/>
      <sz val="20"/>
      <name val="Arial"/>
      <charset val="134"/>
    </font>
    <font>
      <b/>
      <sz val="10"/>
      <name val="Arial"/>
      <charset val="134"/>
    </font>
    <font>
      <b/>
      <sz val="14"/>
      <name val="Times New Roman"/>
      <charset val="134"/>
    </font>
    <font>
      <b/>
      <sz val="18"/>
      <name val="Times New Roman"/>
      <charset val="134"/>
    </font>
    <font>
      <sz val="18"/>
      <name val="Times New Roman"/>
      <charset val="134"/>
    </font>
    <font>
      <b/>
      <sz val="24"/>
      <name val="Times New Roman"/>
      <charset val="134"/>
    </font>
    <font>
      <sz val="20"/>
      <name val="Times New Roman"/>
      <charset val="134"/>
    </font>
    <font>
      <b/>
      <sz val="22"/>
      <name val="Times New Roman"/>
      <charset val="134"/>
    </font>
    <font>
      <b/>
      <i/>
      <sz val="8"/>
      <name val="Times New Roman"/>
      <charset val="134"/>
    </font>
    <font>
      <b/>
      <i/>
      <u/>
      <sz val="10"/>
      <name val="Times New Roman"/>
      <charset val="134"/>
    </font>
    <font>
      <sz val="8"/>
      <name val="Tahoma"/>
      <charset val="134"/>
    </font>
    <font>
      <sz val="11"/>
      <color theme="1"/>
      <name val="Calibri"/>
      <charset val="134"/>
      <scheme val="minor"/>
    </font>
    <font>
      <sz val="10"/>
      <color rgb="FF000000"/>
      <name val="Times New Roman"/>
      <charset val="1"/>
    </font>
    <font>
      <b/>
      <i/>
      <sz val="12"/>
      <name val="Times New Roman"/>
      <charset val="134"/>
    </font>
    <font>
      <sz val="10"/>
      <name val="Times New Roman"/>
      <family val="1"/>
    </font>
    <font>
      <sz val="10"/>
      <color rgb="FF000000"/>
      <name val="Times New Roman"/>
      <family val="1"/>
    </font>
    <font>
      <b/>
      <i/>
      <sz val="13"/>
      <name val="Times New Roman"/>
      <family val="1"/>
    </font>
    <font>
      <b/>
      <sz val="12"/>
      <name val="Times New Roman"/>
      <family val="1"/>
    </font>
    <font>
      <u/>
      <sz val="11"/>
      <color theme="10"/>
      <name val="Calibri"/>
      <charset val="134"/>
      <scheme val="minor"/>
    </font>
    <font>
      <b/>
      <sz val="11"/>
      <color theme="1"/>
      <name val="Calibri"/>
      <family val="2"/>
      <scheme val="minor"/>
    </font>
  </fonts>
  <fills count="8">
    <fill>
      <patternFill patternType="none"/>
    </fill>
    <fill>
      <patternFill patternType="gray125"/>
    </fill>
    <fill>
      <patternFill patternType="solid">
        <fgColor indexed="9"/>
        <bgColor indexed="64"/>
      </patternFill>
    </fill>
    <fill>
      <patternFill patternType="solid">
        <fgColor indexed="42"/>
        <bgColor indexed="64"/>
      </patternFill>
    </fill>
    <fill>
      <patternFill patternType="solid">
        <fgColor indexed="40"/>
        <bgColor indexed="64"/>
      </patternFill>
    </fill>
    <fill>
      <patternFill patternType="solid">
        <fgColor indexed="13"/>
        <bgColor indexed="64"/>
      </patternFill>
    </fill>
    <fill>
      <patternFill patternType="solid">
        <fgColor rgb="FFCCFFCC"/>
        <bgColor indexed="64"/>
      </patternFill>
    </fill>
    <fill>
      <patternFill patternType="solid">
        <fgColor theme="5" tint="0.79998168889431442"/>
        <bgColor indexed="64"/>
      </patternFill>
    </fill>
  </fills>
  <borders count="29">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auto="1"/>
      </right>
      <top style="thin">
        <color auto="1"/>
      </top>
      <bottom/>
      <diagonal/>
    </border>
    <border>
      <left/>
      <right style="thin">
        <color rgb="FF000000"/>
      </right>
      <top style="thin">
        <color rgb="FF000000"/>
      </top>
      <bottom style="thin">
        <color rgb="FF000000"/>
      </bottom>
      <diagonal/>
    </border>
    <border>
      <left style="thin">
        <color auto="1"/>
      </left>
      <right/>
      <top/>
      <bottom style="thin">
        <color auto="1"/>
      </bottom>
      <diagonal/>
    </border>
    <border>
      <left/>
      <right/>
      <top/>
      <bottom style="thin">
        <color auto="1"/>
      </bottom>
      <diagonal/>
    </border>
    <border>
      <left style="thin">
        <color auto="1"/>
      </left>
      <right/>
      <top/>
      <bottom/>
      <diagonal/>
    </border>
    <border>
      <left/>
      <right/>
      <top style="thin">
        <color auto="1"/>
      </top>
      <bottom/>
      <diagonal/>
    </border>
    <border>
      <left style="thin">
        <color auto="1"/>
      </left>
      <right/>
      <top style="thin">
        <color auto="1"/>
      </top>
      <bottom/>
      <diagonal/>
    </border>
    <border>
      <left/>
      <right style="thin">
        <color auto="1"/>
      </right>
      <top/>
      <bottom/>
      <diagonal/>
    </border>
    <border>
      <left/>
      <right style="thin">
        <color auto="1"/>
      </right>
      <top/>
      <bottom style="thin">
        <color auto="1"/>
      </bottom>
      <diagonal/>
    </border>
    <border>
      <left style="thin">
        <color rgb="FF000000"/>
      </left>
      <right/>
      <top style="thin">
        <color rgb="FF000000"/>
      </top>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auto="1"/>
      </left>
      <right style="thin">
        <color rgb="FF000000"/>
      </right>
      <top style="thin">
        <color rgb="FF000000"/>
      </top>
      <bottom style="thin">
        <color indexed="64"/>
      </bottom>
      <diagonal/>
    </border>
    <border>
      <left style="thin">
        <color auto="1"/>
      </left>
      <right/>
      <top style="thin">
        <color rgb="FF000000"/>
      </top>
      <bottom style="thin">
        <color indexed="64"/>
      </bottom>
      <diagonal/>
    </border>
    <border>
      <left style="thin">
        <color auto="1"/>
      </left>
      <right style="thin">
        <color rgb="FF000000"/>
      </right>
      <top style="thin">
        <color auto="1"/>
      </top>
      <bottom/>
      <diagonal/>
    </border>
    <border>
      <left style="thin">
        <color auto="1"/>
      </left>
      <right style="thin">
        <color rgb="FF000000"/>
      </right>
      <top/>
      <bottom style="thin">
        <color auto="1"/>
      </bottom>
      <diagonal/>
    </border>
  </borders>
  <cellStyleXfs count="20">
    <xf numFmtId="0" fontId="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0" fillId="0" borderId="0"/>
    <xf numFmtId="0" fontId="11" fillId="0" borderId="0" applyNumberFormat="0" applyFill="0" applyBorder="0" applyAlignment="0" applyProtection="0">
      <alignment vertical="top"/>
      <protection locked="0"/>
    </xf>
    <xf numFmtId="0" fontId="10" fillId="0" borderId="0"/>
    <xf numFmtId="0" fontId="10" fillId="0" borderId="0"/>
    <xf numFmtId="0" fontId="10" fillId="0" borderId="0"/>
    <xf numFmtId="0" fontId="24" fillId="0" borderId="0"/>
    <xf numFmtId="0" fontId="8" fillId="0" borderId="0"/>
    <xf numFmtId="0" fontId="10" fillId="0" borderId="0"/>
    <xf numFmtId="0" fontId="24" fillId="0" borderId="0"/>
    <xf numFmtId="0" fontId="10" fillId="0" borderId="0"/>
    <xf numFmtId="0" fontId="9" fillId="0" borderId="0"/>
    <xf numFmtId="9" fontId="10" fillId="0" borderId="0" applyFont="0" applyFill="0" applyBorder="0" applyAlignment="0" applyProtection="0"/>
    <xf numFmtId="0" fontId="31" fillId="0" borderId="0" applyNumberFormat="0" applyFill="0" applyBorder="0" applyAlignment="0" applyProtection="0"/>
  </cellStyleXfs>
  <cellXfs count="238">
    <xf numFmtId="0" fontId="0" fillId="0" borderId="0" xfId="0"/>
    <xf numFmtId="0" fontId="2" fillId="2" borderId="0" xfId="16" applyFont="1" applyFill="1" applyAlignment="1">
      <alignment vertical="center" wrapText="1"/>
    </xf>
    <xf numFmtId="0" fontId="2" fillId="0" borderId="0" xfId="16" applyFont="1" applyAlignment="1">
      <alignment vertical="center"/>
    </xf>
    <xf numFmtId="0" fontId="2" fillId="2" borderId="0" xfId="16" applyFont="1" applyFill="1" applyAlignment="1">
      <alignment vertical="center"/>
    </xf>
    <xf numFmtId="0" fontId="2" fillId="2" borderId="0" xfId="16" applyFont="1" applyFill="1" applyAlignment="1">
      <alignment horizontal="center" vertical="center"/>
    </xf>
    <xf numFmtId="0" fontId="4" fillId="2" borderId="1" xfId="16" applyFont="1" applyFill="1" applyBorder="1" applyAlignment="1">
      <alignment vertical="center" wrapText="1"/>
    </xf>
    <xf numFmtId="0" fontId="2" fillId="2" borderId="1" xfId="16" applyFont="1" applyFill="1" applyBorder="1" applyAlignment="1">
      <alignment vertical="center" wrapText="1"/>
    </xf>
    <xf numFmtId="0" fontId="2" fillId="3" borderId="1" xfId="16" applyFont="1" applyFill="1" applyBorder="1" applyAlignment="1">
      <alignment horizontal="center" vertical="center" wrapText="1"/>
    </xf>
    <xf numFmtId="0" fontId="4" fillId="4" borderId="1" xfId="16" applyFont="1" applyFill="1" applyBorder="1" applyAlignment="1">
      <alignment horizontal="center" vertical="center" wrapText="1"/>
    </xf>
    <xf numFmtId="0" fontId="2" fillId="3" borderId="6" xfId="16" applyFont="1" applyFill="1" applyBorder="1" applyAlignment="1">
      <alignment vertical="center"/>
    </xf>
    <xf numFmtId="0" fontId="5" fillId="5" borderId="4" xfId="16" applyFont="1" applyFill="1" applyBorder="1" applyAlignment="1">
      <alignment vertical="center"/>
    </xf>
    <xf numFmtId="0" fontId="6" fillId="3" borderId="3" xfId="16" applyFont="1" applyFill="1" applyBorder="1" applyAlignment="1">
      <alignment vertical="center"/>
    </xf>
    <xf numFmtId="0" fontId="6" fillId="3" borderId="4" xfId="16" applyFont="1" applyFill="1" applyBorder="1" applyAlignment="1">
      <alignment vertical="center"/>
    </xf>
    <xf numFmtId="0" fontId="2" fillId="3" borderId="6" xfId="2" applyFont="1" applyFill="1" applyBorder="1" applyAlignment="1">
      <alignment horizontal="center" vertical="center" wrapText="1"/>
    </xf>
    <xf numFmtId="0" fontId="2" fillId="2" borderId="1" xfId="16" applyFont="1" applyFill="1" applyBorder="1" applyAlignment="1">
      <alignment horizontal="left" vertical="center" wrapText="1"/>
    </xf>
    <xf numFmtId="0" fontId="2" fillId="2" borderId="1" xfId="16" applyFont="1" applyFill="1" applyBorder="1" applyAlignment="1">
      <alignment horizontal="center" vertical="center"/>
    </xf>
    <xf numFmtId="0" fontId="7" fillId="2" borderId="0" xfId="16" applyFont="1" applyFill="1" applyAlignment="1">
      <alignment vertical="center"/>
    </xf>
    <xf numFmtId="0" fontId="5" fillId="5" borderId="5" xfId="16" applyFont="1" applyFill="1" applyBorder="1" applyAlignment="1">
      <alignment vertical="center"/>
    </xf>
    <xf numFmtId="0" fontId="6" fillId="3" borderId="5" xfId="16" applyFont="1" applyFill="1" applyBorder="1" applyAlignment="1">
      <alignment vertical="center"/>
    </xf>
    <xf numFmtId="0" fontId="2" fillId="3" borderId="1" xfId="16" applyFont="1" applyFill="1" applyBorder="1" applyAlignment="1">
      <alignment horizontal="center" vertical="center"/>
    </xf>
    <xf numFmtId="0" fontId="2" fillId="2" borderId="1" xfId="16" applyFont="1" applyFill="1" applyBorder="1" applyAlignment="1">
      <alignment vertical="center"/>
    </xf>
    <xf numFmtId="0" fontId="10" fillId="0" borderId="1" xfId="7" applyBorder="1" applyAlignment="1">
      <alignment horizontal="left" vertical="center" wrapText="1"/>
    </xf>
    <xf numFmtId="0" fontId="10" fillId="2" borderId="0" xfId="12" applyFont="1" applyFill="1"/>
    <xf numFmtId="0" fontId="10" fillId="2" borderId="1" xfId="12" applyFont="1" applyFill="1" applyBorder="1" applyAlignment="1">
      <alignment horizontal="center" vertical="center" wrapText="1"/>
    </xf>
    <xf numFmtId="0" fontId="10" fillId="2" borderId="1" xfId="12" applyFont="1" applyFill="1" applyBorder="1" applyAlignment="1">
      <alignment horizontal="left" vertical="center" wrapText="1"/>
    </xf>
    <xf numFmtId="0" fontId="2" fillId="2" borderId="1" xfId="16" applyFont="1" applyFill="1" applyBorder="1" applyAlignment="1">
      <alignment horizontal="left" vertical="top" wrapText="1"/>
    </xf>
    <xf numFmtId="0" fontId="2" fillId="2" borderId="1" xfId="16" applyFont="1" applyFill="1" applyBorder="1" applyAlignment="1">
      <alignment vertical="top" wrapText="1"/>
    </xf>
    <xf numFmtId="0" fontId="10" fillId="2" borderId="0" xfId="7" applyFill="1"/>
    <xf numFmtId="0" fontId="14" fillId="6" borderId="1" xfId="7" applyFont="1" applyFill="1" applyBorder="1" applyAlignment="1">
      <alignment horizontal="center" vertical="center" wrapText="1"/>
    </xf>
    <xf numFmtId="0" fontId="10" fillId="0" borderId="1" xfId="7" applyBorder="1" applyAlignment="1">
      <alignment horizontal="center" vertical="center" wrapText="1"/>
    </xf>
    <xf numFmtId="0" fontId="11" fillId="0" borderId="1" xfId="8" applyFill="1" applyBorder="1" applyAlignment="1" applyProtection="1">
      <alignment horizontal="left" vertical="center" wrapText="1"/>
    </xf>
    <xf numFmtId="0" fontId="10" fillId="2" borderId="1" xfId="7" applyFill="1" applyBorder="1" applyAlignment="1">
      <alignment horizontal="justify" vertical="center" wrapText="1"/>
    </xf>
    <xf numFmtId="0" fontId="10" fillId="2" borderId="1" xfId="7" applyFill="1" applyBorder="1" applyAlignment="1">
      <alignment vertical="center" wrapText="1"/>
    </xf>
    <xf numFmtId="0" fontId="10" fillId="2" borderId="1" xfId="7" applyFill="1" applyBorder="1" applyAlignment="1">
      <alignment horizontal="center" vertical="center" wrapText="1"/>
    </xf>
    <xf numFmtId="0" fontId="10" fillId="0" borderId="1" xfId="12" applyFont="1" applyBorder="1" applyAlignment="1">
      <alignment horizontal="center" vertical="center" wrapText="1"/>
    </xf>
    <xf numFmtId="0" fontId="10" fillId="6" borderId="1" xfId="7" applyFill="1" applyBorder="1" applyAlignment="1">
      <alignment horizontal="center" vertical="center" wrapText="1"/>
    </xf>
    <xf numFmtId="0" fontId="14" fillId="6" borderId="1" xfId="7" applyFont="1" applyFill="1" applyBorder="1" applyAlignment="1">
      <alignment horizontal="left" vertical="center" wrapText="1"/>
    </xf>
    <xf numFmtId="0" fontId="2" fillId="0" borderId="0" xfId="7" applyFont="1"/>
    <xf numFmtId="0" fontId="2" fillId="2" borderId="16" xfId="7" applyFont="1" applyFill="1" applyBorder="1"/>
    <xf numFmtId="0" fontId="2" fillId="2" borderId="15" xfId="7" applyFont="1" applyFill="1" applyBorder="1"/>
    <xf numFmtId="0" fontId="15" fillId="2" borderId="15" xfId="7" applyFont="1" applyFill="1" applyBorder="1"/>
    <xf numFmtId="0" fontId="15" fillId="2" borderId="15" xfId="7" applyFont="1" applyFill="1" applyBorder="1" applyAlignment="1">
      <alignment horizontal="left"/>
    </xf>
    <xf numFmtId="0" fontId="5" fillId="2" borderId="15" xfId="7" applyFont="1" applyFill="1" applyBorder="1" applyAlignment="1">
      <alignment horizontal="center"/>
    </xf>
    <xf numFmtId="0" fontId="2" fillId="2" borderId="14" xfId="7" applyFont="1" applyFill="1" applyBorder="1"/>
    <xf numFmtId="0" fontId="2" fillId="2" borderId="0" xfId="7" applyFont="1" applyFill="1"/>
    <xf numFmtId="0" fontId="15" fillId="2" borderId="0" xfId="7" applyFont="1" applyFill="1"/>
    <xf numFmtId="0" fontId="5" fillId="2" borderId="0" xfId="7" applyFont="1" applyFill="1" applyAlignment="1">
      <alignment horizontal="center"/>
    </xf>
    <xf numFmtId="0" fontId="4" fillId="2" borderId="0" xfId="7" applyFont="1" applyFill="1"/>
    <xf numFmtId="0" fontId="2" fillId="2" borderId="0" xfId="6" applyFont="1" applyFill="1"/>
    <xf numFmtId="0" fontId="2" fillId="2" borderId="0" xfId="7" applyFont="1" applyFill="1" applyAlignment="1">
      <alignment horizontal="left"/>
    </xf>
    <xf numFmtId="0" fontId="4" fillId="2" borderId="14" xfId="7" applyFont="1" applyFill="1" applyBorder="1"/>
    <xf numFmtId="0" fontId="7" fillId="2" borderId="14" xfId="6" applyFont="1" applyFill="1" applyBorder="1" applyAlignment="1">
      <alignment horizontal="left"/>
    </xf>
    <xf numFmtId="0" fontId="2" fillId="2" borderId="0" xfId="6" applyFont="1" applyFill="1" applyAlignment="1">
      <alignment horizontal="left"/>
    </xf>
    <xf numFmtId="0" fontId="2" fillId="2" borderId="14" xfId="6" applyFont="1" applyFill="1" applyBorder="1" applyAlignment="1">
      <alignment horizontal="left"/>
    </xf>
    <xf numFmtId="14" fontId="2" fillId="2" borderId="0" xfId="6" applyNumberFormat="1" applyFont="1" applyFill="1" applyAlignment="1">
      <alignment horizontal="left"/>
    </xf>
    <xf numFmtId="14" fontId="2" fillId="2" borderId="0" xfId="6" applyNumberFormat="1" applyFont="1" applyFill="1"/>
    <xf numFmtId="0" fontId="2" fillId="2" borderId="14" xfId="6" applyFont="1" applyFill="1" applyBorder="1" applyAlignment="1">
      <alignment horizontal="left" indent="11"/>
    </xf>
    <xf numFmtId="0" fontId="2" fillId="2" borderId="14" xfId="6" applyFont="1" applyFill="1" applyBorder="1"/>
    <xf numFmtId="0" fontId="2" fillId="2" borderId="12" xfId="6" applyFont="1" applyFill="1" applyBorder="1"/>
    <xf numFmtId="0" fontId="2" fillId="2" borderId="13" xfId="6" applyFont="1" applyFill="1" applyBorder="1"/>
    <xf numFmtId="0" fontId="4" fillId="4" borderId="7" xfId="6" applyFont="1" applyFill="1" applyBorder="1" applyAlignment="1">
      <alignment horizontal="center" vertical="center" wrapText="1"/>
    </xf>
    <xf numFmtId="14" fontId="12" fillId="0" borderId="1" xfId="6" applyNumberFormat="1" applyFont="1" applyBorder="1"/>
    <xf numFmtId="0" fontId="12" fillId="0" borderId="1" xfId="6" applyFont="1" applyBorder="1"/>
    <xf numFmtId="0" fontId="12" fillId="0" borderId="1" xfId="6" applyFont="1" applyBorder="1" applyAlignment="1">
      <alignment wrapText="1"/>
    </xf>
    <xf numFmtId="0" fontId="2" fillId="2" borderId="10" xfId="7" applyFont="1" applyFill="1" applyBorder="1"/>
    <xf numFmtId="0" fontId="2" fillId="2" borderId="17" xfId="7" applyFont="1" applyFill="1" applyBorder="1"/>
    <xf numFmtId="0" fontId="20" fillId="0" borderId="0" xfId="7" applyFont="1" applyAlignment="1">
      <alignment wrapText="1"/>
    </xf>
    <xf numFmtId="0" fontId="4" fillId="2" borderId="17" xfId="7" applyFont="1" applyFill="1" applyBorder="1"/>
    <xf numFmtId="0" fontId="2" fillId="0" borderId="17" xfId="7" applyFont="1" applyBorder="1"/>
    <xf numFmtId="0" fontId="2" fillId="0" borderId="18" xfId="7" applyFont="1" applyBorder="1"/>
    <xf numFmtId="0" fontId="2" fillId="2" borderId="0" xfId="16" applyFont="1" applyFill="1" applyAlignment="1">
      <alignment vertical="top"/>
    </xf>
    <xf numFmtId="0" fontId="2" fillId="2" borderId="0" xfId="16" applyFont="1" applyFill="1" applyAlignment="1">
      <alignment vertical="top" wrapText="1"/>
    </xf>
    <xf numFmtId="0" fontId="2" fillId="2" borderId="0" xfId="16" applyFont="1" applyFill="1" applyAlignment="1">
      <alignment horizontal="center" vertical="top"/>
    </xf>
    <xf numFmtId="0" fontId="4" fillId="2" borderId="1" xfId="16" applyFont="1" applyFill="1" applyBorder="1" applyAlignment="1">
      <alignment vertical="top" wrapText="1"/>
    </xf>
    <xf numFmtId="0" fontId="2" fillId="3" borderId="1" xfId="16" applyFont="1" applyFill="1" applyBorder="1" applyAlignment="1">
      <alignment horizontal="center" vertical="top" wrapText="1"/>
    </xf>
    <xf numFmtId="0" fontId="4" fillId="4" borderId="2" xfId="16" applyFont="1" applyFill="1" applyBorder="1" applyAlignment="1">
      <alignment horizontal="center" vertical="top" wrapText="1"/>
    </xf>
    <xf numFmtId="0" fontId="4" fillId="4" borderId="7" xfId="16" applyFont="1" applyFill="1" applyBorder="1" applyAlignment="1">
      <alignment horizontal="center" vertical="top" wrapText="1"/>
    </xf>
    <xf numFmtId="0" fontId="4" fillId="4" borderId="1" xfId="16" applyFont="1" applyFill="1" applyBorder="1" applyAlignment="1">
      <alignment horizontal="center" vertical="top" wrapText="1"/>
    </xf>
    <xf numFmtId="0" fontId="2" fillId="0" borderId="0" xfId="16" applyFont="1" applyAlignment="1">
      <alignment vertical="top"/>
    </xf>
    <xf numFmtId="0" fontId="6" fillId="3" borderId="3" xfId="16" applyFont="1" applyFill="1" applyBorder="1" applyAlignment="1">
      <alignment vertical="top"/>
    </xf>
    <xf numFmtId="0" fontId="6" fillId="3" borderId="4" xfId="16" applyFont="1" applyFill="1" applyBorder="1" applyAlignment="1">
      <alignment vertical="top"/>
    </xf>
    <xf numFmtId="0" fontId="6" fillId="3" borderId="5" xfId="16" applyFont="1" applyFill="1" applyBorder="1" applyAlignment="1">
      <alignment vertical="top"/>
    </xf>
    <xf numFmtId="0" fontId="2" fillId="3" borderId="6" xfId="2" applyFont="1" applyFill="1" applyBorder="1" applyAlignment="1">
      <alignment horizontal="center" vertical="top" wrapText="1"/>
    </xf>
    <xf numFmtId="0" fontId="2" fillId="2" borderId="1" xfId="16" applyFont="1" applyFill="1" applyBorder="1" applyAlignment="1">
      <alignment horizontal="center" vertical="top"/>
    </xf>
    <xf numFmtId="0" fontId="2" fillId="3" borderId="1" xfId="16" applyFont="1" applyFill="1" applyBorder="1" applyAlignment="1">
      <alignment horizontal="center" vertical="top"/>
    </xf>
    <xf numFmtId="0" fontId="2" fillId="2" borderId="1" xfId="16" applyFont="1" applyFill="1" applyBorder="1" applyAlignment="1">
      <alignment vertical="top"/>
    </xf>
    <xf numFmtId="0" fontId="7" fillId="2" borderId="0" xfId="16" applyFont="1" applyFill="1" applyAlignment="1">
      <alignment vertical="top"/>
    </xf>
    <xf numFmtId="0" fontId="2" fillId="2" borderId="8" xfId="16" applyFont="1" applyFill="1" applyBorder="1" applyAlignment="1">
      <alignment horizontal="center" vertical="top" wrapText="1"/>
    </xf>
    <xf numFmtId="0" fontId="2" fillId="2" borderId="8" xfId="16" applyFont="1" applyFill="1" applyBorder="1" applyAlignment="1">
      <alignment horizontal="left" vertical="top" wrapText="1"/>
    </xf>
    <xf numFmtId="0" fontId="2" fillId="2" borderId="8" xfId="16" applyFont="1" applyFill="1" applyBorder="1" applyAlignment="1">
      <alignment horizontal="center" vertical="top"/>
    </xf>
    <xf numFmtId="0" fontId="2" fillId="2" borderId="8" xfId="16" applyFont="1" applyFill="1" applyBorder="1" applyAlignment="1">
      <alignment vertical="top"/>
    </xf>
    <xf numFmtId="0" fontId="2" fillId="2" borderId="9" xfId="16" applyFont="1" applyFill="1" applyBorder="1" applyAlignment="1">
      <alignment horizontal="center" vertical="top" wrapText="1"/>
    </xf>
    <xf numFmtId="0" fontId="2" fillId="2" borderId="11" xfId="16" applyFont="1" applyFill="1" applyBorder="1" applyAlignment="1">
      <alignment horizontal="left" vertical="top" wrapText="1"/>
    </xf>
    <xf numFmtId="0" fontId="2" fillId="2" borderId="19" xfId="16" applyFont="1" applyFill="1" applyBorder="1" applyAlignment="1">
      <alignment horizontal="center" vertical="top" wrapText="1"/>
    </xf>
    <xf numFmtId="0" fontId="2" fillId="2" borderId="20" xfId="16" applyFont="1" applyFill="1" applyBorder="1" applyAlignment="1">
      <alignment horizontal="left" vertical="top" wrapText="1"/>
    </xf>
    <xf numFmtId="0" fontId="2" fillId="2" borderId="21" xfId="16" applyFont="1" applyFill="1" applyBorder="1" applyAlignment="1">
      <alignment horizontal="left" vertical="top" wrapText="1"/>
    </xf>
    <xf numFmtId="0" fontId="2" fillId="2" borderId="20" xfId="16" applyFont="1" applyFill="1" applyBorder="1" applyAlignment="1">
      <alignment horizontal="center" vertical="top"/>
    </xf>
    <xf numFmtId="0" fontId="2" fillId="2" borderId="20" xfId="16" applyFont="1" applyFill="1" applyBorder="1" applyAlignment="1">
      <alignment vertical="top"/>
    </xf>
    <xf numFmtId="0" fontId="2" fillId="2" borderId="22" xfId="16" applyFont="1" applyFill="1" applyBorder="1" applyAlignment="1">
      <alignment horizontal="center" vertical="top"/>
    </xf>
    <xf numFmtId="0" fontId="5" fillId="5" borderId="13" xfId="16" applyFont="1" applyFill="1" applyBorder="1" applyAlignment="1">
      <alignment vertical="top"/>
    </xf>
    <xf numFmtId="0" fontId="5" fillId="5" borderId="18" xfId="16" applyFont="1" applyFill="1" applyBorder="1" applyAlignment="1">
      <alignment vertical="top"/>
    </xf>
    <xf numFmtId="0" fontId="2" fillId="3" borderId="14" xfId="2" applyFont="1" applyFill="1" applyBorder="1" applyAlignment="1">
      <alignment horizontal="center" vertical="top" wrapText="1"/>
    </xf>
    <xf numFmtId="0" fontId="2" fillId="2" borderId="7" xfId="16" applyFont="1" applyFill="1" applyBorder="1" applyAlignment="1">
      <alignment vertical="top" wrapText="1"/>
    </xf>
    <xf numFmtId="0" fontId="2" fillId="2" borderId="7" xfId="16" applyFont="1" applyFill="1" applyBorder="1" applyAlignment="1">
      <alignment vertical="top"/>
    </xf>
    <xf numFmtId="0" fontId="25" fillId="0" borderId="0" xfId="0" applyFont="1" applyAlignment="1">
      <alignment wrapText="1"/>
    </xf>
    <xf numFmtId="0" fontId="25" fillId="0" borderId="8" xfId="0" applyFont="1" applyBorder="1" applyAlignment="1">
      <alignment wrapText="1"/>
    </xf>
    <xf numFmtId="0" fontId="25" fillId="0" borderId="20" xfId="0" applyFont="1" applyBorder="1" applyAlignment="1">
      <alignment wrapText="1"/>
    </xf>
    <xf numFmtId="0" fontId="2" fillId="2" borderId="8" xfId="16" applyFont="1" applyFill="1" applyBorder="1" applyAlignment="1">
      <alignment vertical="top" wrapText="1"/>
    </xf>
    <xf numFmtId="1" fontId="2" fillId="2" borderId="0" xfId="16" applyNumberFormat="1" applyFont="1" applyFill="1" applyAlignment="1">
      <alignment vertical="top" wrapText="1"/>
    </xf>
    <xf numFmtId="0" fontId="26" fillId="3" borderId="3" xfId="16" applyFont="1" applyFill="1" applyBorder="1" applyAlignment="1">
      <alignment vertical="top"/>
    </xf>
    <xf numFmtId="0" fontId="2" fillId="2" borderId="12" xfId="16" applyFont="1" applyFill="1" applyBorder="1" applyAlignment="1">
      <alignment vertical="top" wrapText="1"/>
    </xf>
    <xf numFmtId="0" fontId="2" fillId="3" borderId="2" xfId="16" applyFont="1" applyFill="1" applyBorder="1" applyAlignment="1">
      <alignment horizontal="center" vertical="top"/>
    </xf>
    <xf numFmtId="0" fontId="6" fillId="3" borderId="13" xfId="16" applyFont="1" applyFill="1" applyBorder="1" applyAlignment="1">
      <alignment vertical="top"/>
    </xf>
    <xf numFmtId="0" fontId="2" fillId="3" borderId="7" xfId="16" applyFont="1" applyFill="1" applyBorder="1" applyAlignment="1">
      <alignment horizontal="center" vertical="top"/>
    </xf>
    <xf numFmtId="0" fontId="6" fillId="3" borderId="18" xfId="16" applyFont="1" applyFill="1" applyBorder="1" applyAlignment="1">
      <alignment vertical="top"/>
    </xf>
    <xf numFmtId="0" fontId="2" fillId="2" borderId="21" xfId="16" applyFont="1" applyFill="1" applyBorder="1" applyAlignment="1">
      <alignment horizontal="center" vertical="top"/>
    </xf>
    <xf numFmtId="0" fontId="6" fillId="3" borderId="15" xfId="16" applyFont="1" applyFill="1" applyBorder="1" applyAlignment="1">
      <alignment vertical="top"/>
    </xf>
    <xf numFmtId="0" fontId="6" fillId="3" borderId="0" xfId="16" applyFont="1" applyFill="1" applyAlignment="1">
      <alignment vertical="top"/>
    </xf>
    <xf numFmtId="0" fontId="4" fillId="4" borderId="2" xfId="16" applyFont="1" applyFill="1" applyBorder="1" applyAlignment="1">
      <alignment horizontal="center" vertical="center" wrapText="1"/>
    </xf>
    <xf numFmtId="0" fontId="4" fillId="4" borderId="7" xfId="16" applyFont="1" applyFill="1" applyBorder="1" applyAlignment="1">
      <alignment horizontal="center" vertical="center" wrapText="1"/>
    </xf>
    <xf numFmtId="0" fontId="2" fillId="2" borderId="2" xfId="16" applyFont="1" applyFill="1" applyBorder="1" applyAlignment="1">
      <alignment horizontal="center" vertical="top" wrapText="1"/>
    </xf>
    <xf numFmtId="0" fontId="2" fillId="2" borderId="0" xfId="16" applyFont="1" applyFill="1" applyBorder="1" applyAlignment="1">
      <alignment vertical="top"/>
    </xf>
    <xf numFmtId="0" fontId="2" fillId="2" borderId="20" xfId="16" applyFont="1" applyFill="1" applyBorder="1" applyAlignment="1">
      <alignment horizontal="center" vertical="top" wrapText="1"/>
    </xf>
    <xf numFmtId="0" fontId="6" fillId="3" borderId="12" xfId="16" applyFont="1" applyFill="1" applyBorder="1" applyAlignment="1">
      <alignment vertical="top"/>
    </xf>
    <xf numFmtId="0" fontId="2" fillId="2" borderId="1" xfId="16" applyFont="1" applyFill="1" applyBorder="1" applyAlignment="1">
      <alignment horizontal="center" vertical="top" wrapText="1"/>
    </xf>
    <xf numFmtId="0" fontId="25" fillId="0" borderId="1" xfId="0" applyFont="1" applyBorder="1" applyAlignment="1">
      <alignment wrapText="1"/>
    </xf>
    <xf numFmtId="0" fontId="25" fillId="0" borderId="1" xfId="0" applyFont="1" applyBorder="1" applyAlignment="1">
      <alignment vertical="top" wrapText="1"/>
    </xf>
    <xf numFmtId="0" fontId="2" fillId="2" borderId="13" xfId="16" applyFont="1" applyFill="1" applyBorder="1" applyAlignment="1">
      <alignment horizontal="center" vertical="top"/>
    </xf>
    <xf numFmtId="0" fontId="2" fillId="2" borderId="2" xfId="16" applyFont="1" applyFill="1" applyBorder="1" applyAlignment="1">
      <alignment horizontal="center" vertical="top" wrapText="1"/>
    </xf>
    <xf numFmtId="0" fontId="6" fillId="3" borderId="1" xfId="16" applyFont="1" applyFill="1" applyBorder="1" applyAlignment="1">
      <alignment vertical="top"/>
    </xf>
    <xf numFmtId="0" fontId="27" fillId="2" borderId="1" xfId="16" applyFont="1" applyFill="1" applyBorder="1" applyAlignment="1">
      <alignment horizontal="left" vertical="top" wrapText="1"/>
    </xf>
    <xf numFmtId="0" fontId="27" fillId="2" borderId="1" xfId="16" applyFont="1" applyFill="1" applyBorder="1" applyAlignment="1">
      <alignment horizontal="center" vertical="top"/>
    </xf>
    <xf numFmtId="0" fontId="28" fillId="0" borderId="1" xfId="0" applyFont="1" applyBorder="1" applyAlignment="1">
      <alignment vertical="top" wrapText="1"/>
    </xf>
    <xf numFmtId="0" fontId="27" fillId="2" borderId="1" xfId="16" applyFont="1" applyFill="1" applyBorder="1" applyAlignment="1">
      <alignment horizontal="center" vertical="top" wrapText="1"/>
    </xf>
    <xf numFmtId="0" fontId="2" fillId="2" borderId="4" xfId="16" applyFont="1" applyFill="1" applyBorder="1" applyAlignment="1">
      <alignment vertical="top"/>
    </xf>
    <xf numFmtId="0" fontId="29" fillId="3" borderId="3" xfId="16" applyFont="1" applyFill="1" applyBorder="1" applyAlignment="1">
      <alignment vertical="top"/>
    </xf>
    <xf numFmtId="0" fontId="27" fillId="2" borderId="1" xfId="16" applyFont="1" applyFill="1" applyBorder="1" applyAlignment="1">
      <alignment vertical="top" wrapText="1"/>
    </xf>
    <xf numFmtId="0" fontId="2" fillId="2" borderId="23" xfId="16" applyFont="1" applyFill="1" applyBorder="1" applyAlignment="1">
      <alignment horizontal="center" vertical="top" wrapText="1"/>
    </xf>
    <xf numFmtId="0" fontId="25" fillId="0" borderId="22" xfId="0" applyFont="1" applyBorder="1" applyAlignment="1">
      <alignment wrapText="1"/>
    </xf>
    <xf numFmtId="0" fontId="2" fillId="2" borderId="24" xfId="16" applyFont="1" applyFill="1" applyBorder="1" applyAlignment="1">
      <alignment horizontal="left" vertical="top" wrapText="1"/>
    </xf>
    <xf numFmtId="0" fontId="2" fillId="2" borderId="22" xfId="16" applyFont="1" applyFill="1" applyBorder="1" applyAlignment="1">
      <alignment horizontal="left" vertical="top" wrapText="1"/>
    </xf>
    <xf numFmtId="0" fontId="2" fillId="2" borderId="22" xfId="16" applyFont="1" applyFill="1" applyBorder="1" applyAlignment="1">
      <alignment vertical="top"/>
    </xf>
    <xf numFmtId="0" fontId="2" fillId="2" borderId="2" xfId="16" applyFont="1" applyFill="1" applyBorder="1" applyAlignment="1">
      <alignment vertical="top" wrapText="1"/>
    </xf>
    <xf numFmtId="0" fontId="2" fillId="2" borderId="5" xfId="16" applyFont="1" applyFill="1" applyBorder="1" applyAlignment="1">
      <alignment vertical="top"/>
    </xf>
    <xf numFmtId="0" fontId="27" fillId="2" borderId="3" xfId="16" applyFont="1" applyFill="1" applyBorder="1" applyAlignment="1">
      <alignment vertical="top" wrapText="1"/>
    </xf>
    <xf numFmtId="0" fontId="27" fillId="2" borderId="1" xfId="16" applyFont="1" applyFill="1" applyBorder="1" applyAlignment="1">
      <alignment vertical="top"/>
    </xf>
    <xf numFmtId="0" fontId="27" fillId="2" borderId="2" xfId="16" applyFont="1" applyFill="1" applyBorder="1" applyAlignment="1">
      <alignment vertical="top" wrapText="1"/>
    </xf>
    <xf numFmtId="0" fontId="27" fillId="2" borderId="8" xfId="16" applyFont="1" applyFill="1" applyBorder="1" applyAlignment="1">
      <alignment horizontal="center" vertical="top" wrapText="1"/>
    </xf>
    <xf numFmtId="0" fontId="27" fillId="2" borderId="0" xfId="16" applyFont="1" applyFill="1" applyAlignment="1">
      <alignment vertical="top" wrapText="1"/>
    </xf>
    <xf numFmtId="0" fontId="27" fillId="2" borderId="20" xfId="16" applyFont="1" applyFill="1" applyBorder="1" applyAlignment="1">
      <alignment vertical="top" wrapText="1"/>
    </xf>
    <xf numFmtId="0" fontId="26" fillId="3" borderId="12" xfId="16" applyFont="1" applyFill="1" applyBorder="1" applyAlignment="1">
      <alignment vertical="top"/>
    </xf>
    <xf numFmtId="0" fontId="2" fillId="2" borderId="2" xfId="16" applyFont="1" applyFill="1" applyBorder="1" applyAlignment="1">
      <alignment horizontal="center" vertical="top"/>
    </xf>
    <xf numFmtId="0" fontId="0" fillId="0" borderId="0" xfId="0" applyAlignment="1">
      <alignment wrapText="1"/>
    </xf>
    <xf numFmtId="0" fontId="31" fillId="2" borderId="20" xfId="19" applyFill="1" applyBorder="1" applyAlignment="1">
      <alignment vertical="top"/>
    </xf>
    <xf numFmtId="0" fontId="31" fillId="2" borderId="8" xfId="19" applyFill="1" applyBorder="1" applyAlignment="1">
      <alignment vertical="top"/>
    </xf>
    <xf numFmtId="0" fontId="0" fillId="0" borderId="0" xfId="0" applyAlignment="1">
      <alignment horizontal="left" wrapText="1"/>
    </xf>
    <xf numFmtId="0" fontId="2" fillId="2" borderId="0" xfId="16" applyFont="1" applyFill="1" applyBorder="1" applyAlignment="1">
      <alignment horizontal="center" vertical="top"/>
    </xf>
    <xf numFmtId="0" fontId="28" fillId="2" borderId="1" xfId="16" applyFont="1" applyFill="1" applyBorder="1" applyAlignment="1">
      <alignment vertical="top" wrapText="1"/>
    </xf>
    <xf numFmtId="0" fontId="2" fillId="3" borderId="0" xfId="2" applyFont="1" applyFill="1" applyBorder="1" applyAlignment="1">
      <alignment horizontal="center" vertical="top" wrapText="1"/>
    </xf>
    <xf numFmtId="0" fontId="32" fillId="0" borderId="0" xfId="0" applyFont="1" applyAlignment="1">
      <alignment wrapText="1"/>
    </xf>
    <xf numFmtId="0" fontId="1" fillId="0" borderId="0" xfId="0" applyFont="1" applyAlignment="1">
      <alignment wrapText="1"/>
    </xf>
    <xf numFmtId="0" fontId="27" fillId="2" borderId="2" xfId="16" applyFont="1" applyFill="1" applyBorder="1" applyAlignment="1">
      <alignment horizontal="center" vertical="top"/>
    </xf>
    <xf numFmtId="0" fontId="28" fillId="2" borderId="8" xfId="16" applyFont="1" applyFill="1" applyBorder="1" applyAlignment="1">
      <alignment vertical="top" wrapText="1"/>
    </xf>
    <xf numFmtId="0" fontId="27" fillId="2" borderId="8" xfId="16" applyFont="1" applyFill="1" applyBorder="1" applyAlignment="1">
      <alignment vertical="top" wrapText="1"/>
    </xf>
    <xf numFmtId="0" fontId="27" fillId="2" borderId="11" xfId="16" applyFont="1" applyFill="1" applyBorder="1" applyAlignment="1">
      <alignment horizontal="center" vertical="top"/>
    </xf>
    <xf numFmtId="0" fontId="27" fillId="2" borderId="8" xfId="16" applyFont="1" applyFill="1" applyBorder="1" applyAlignment="1">
      <alignment horizontal="center" vertical="top"/>
    </xf>
    <xf numFmtId="0" fontId="28" fillId="2" borderId="20" xfId="16" applyFont="1" applyFill="1" applyBorder="1" applyAlignment="1">
      <alignment vertical="top" wrapText="1"/>
    </xf>
    <xf numFmtId="0" fontId="28" fillId="2" borderId="25" xfId="16" applyFont="1" applyFill="1" applyBorder="1" applyAlignment="1">
      <alignment vertical="top" wrapText="1"/>
    </xf>
    <xf numFmtId="0" fontId="28" fillId="2" borderId="26" xfId="16" applyFont="1" applyFill="1" applyBorder="1" applyAlignment="1">
      <alignment vertical="top" wrapText="1"/>
    </xf>
    <xf numFmtId="0" fontId="27" fillId="2" borderId="21" xfId="16" applyFont="1" applyFill="1" applyBorder="1" applyAlignment="1">
      <alignment vertical="top" wrapText="1"/>
    </xf>
    <xf numFmtId="0" fontId="1" fillId="0" borderId="0" xfId="0" applyFont="1" applyAlignment="1"/>
    <xf numFmtId="0" fontId="27" fillId="2" borderId="1" xfId="16" applyFont="1" applyFill="1" applyBorder="1" applyAlignment="1">
      <alignment vertical="center" wrapText="1"/>
    </xf>
    <xf numFmtId="0" fontId="28" fillId="0" borderId="0" xfId="0" applyFont="1"/>
    <xf numFmtId="0" fontId="2" fillId="0" borderId="1" xfId="16" applyFont="1" applyFill="1" applyBorder="1" applyAlignment="1">
      <alignment horizontal="center" vertical="top"/>
    </xf>
    <xf numFmtId="0" fontId="6" fillId="0" borderId="0" xfId="16" applyFont="1" applyFill="1" applyBorder="1" applyAlignment="1">
      <alignment vertical="top"/>
    </xf>
    <xf numFmtId="0" fontId="2" fillId="0" borderId="0" xfId="16" applyFont="1" applyFill="1" applyAlignment="1">
      <alignment vertical="top"/>
    </xf>
    <xf numFmtId="0" fontId="6" fillId="0" borderId="1" xfId="16" applyFont="1" applyFill="1" applyBorder="1" applyAlignment="1">
      <alignment vertical="top"/>
    </xf>
    <xf numFmtId="0" fontId="27" fillId="2" borderId="14" xfId="16" applyFont="1" applyFill="1" applyBorder="1" applyAlignment="1">
      <alignment vertical="top" wrapText="1"/>
    </xf>
    <xf numFmtId="0" fontId="4" fillId="4" borderId="2" xfId="16" applyFont="1" applyFill="1" applyBorder="1" applyAlignment="1">
      <alignment horizontal="center" vertical="top" wrapText="1"/>
    </xf>
    <xf numFmtId="0" fontId="4" fillId="4" borderId="7" xfId="16" applyFont="1" applyFill="1" applyBorder="1" applyAlignment="1">
      <alignment horizontal="center" vertical="top" wrapText="1"/>
    </xf>
    <xf numFmtId="0" fontId="12" fillId="0" borderId="1" xfId="6" applyFont="1" applyBorder="1" applyAlignment="1">
      <alignment horizontal="center"/>
    </xf>
    <xf numFmtId="0" fontId="16" fillId="2" borderId="14" xfId="7" applyFont="1" applyFill="1" applyBorder="1" applyAlignment="1">
      <alignment horizontal="center"/>
    </xf>
    <xf numFmtId="0" fontId="17" fillId="2" borderId="0" xfId="7" applyFont="1" applyFill="1" applyAlignment="1">
      <alignment horizontal="center"/>
    </xf>
    <xf numFmtId="0" fontId="17" fillId="2" borderId="17" xfId="7" applyFont="1" applyFill="1" applyBorder="1" applyAlignment="1">
      <alignment horizontal="center"/>
    </xf>
    <xf numFmtId="0" fontId="18" fillId="2" borderId="14" xfId="7" applyFont="1" applyFill="1" applyBorder="1" applyAlignment="1">
      <alignment horizontal="center" wrapText="1"/>
    </xf>
    <xf numFmtId="0" fontId="18" fillId="2" borderId="0" xfId="7" applyFont="1" applyFill="1" applyAlignment="1">
      <alignment horizontal="center" wrapText="1"/>
    </xf>
    <xf numFmtId="0" fontId="18" fillId="2" borderId="17" xfId="7" applyFont="1" applyFill="1" applyBorder="1" applyAlignment="1">
      <alignment horizontal="center" wrapText="1"/>
    </xf>
    <xf numFmtId="0" fontId="19" fillId="2" borderId="14" xfId="7" applyFont="1" applyFill="1" applyBorder="1" applyAlignment="1">
      <alignment horizontal="center" wrapText="1"/>
    </xf>
    <xf numFmtId="0" fontId="19" fillId="2" borderId="0" xfId="7" applyFont="1" applyFill="1" applyAlignment="1">
      <alignment horizontal="center" wrapText="1"/>
    </xf>
    <xf numFmtId="0" fontId="19" fillId="2" borderId="17" xfId="7" applyFont="1" applyFill="1" applyBorder="1" applyAlignment="1">
      <alignment horizontal="center" wrapText="1"/>
    </xf>
    <xf numFmtId="0" fontId="3" fillId="2" borderId="0" xfId="6" applyFont="1" applyFill="1" applyAlignment="1">
      <alignment horizontal="center"/>
    </xf>
    <xf numFmtId="0" fontId="4" fillId="4" borderId="1" xfId="6" applyFont="1" applyFill="1" applyBorder="1" applyAlignment="1">
      <alignment horizontal="center" vertical="center" wrapText="1"/>
    </xf>
    <xf numFmtId="0" fontId="14" fillId="6" borderId="3" xfId="7" applyFont="1" applyFill="1" applyBorder="1" applyAlignment="1">
      <alignment horizontal="left" vertical="center" wrapText="1"/>
    </xf>
    <xf numFmtId="0" fontId="14" fillId="6" borderId="4" xfId="7" applyFont="1" applyFill="1" applyBorder="1" applyAlignment="1">
      <alignment horizontal="left" vertical="center" wrapText="1"/>
    </xf>
    <xf numFmtId="0" fontId="14" fillId="6" borderId="5" xfId="7" applyFont="1" applyFill="1" applyBorder="1" applyAlignment="1">
      <alignment horizontal="left" vertical="center" wrapText="1"/>
    </xf>
    <xf numFmtId="0" fontId="10" fillId="2" borderId="3" xfId="7" applyFill="1" applyBorder="1" applyAlignment="1">
      <alignment horizontal="left" vertical="center" wrapText="1"/>
    </xf>
    <xf numFmtId="0" fontId="10" fillId="2" borderId="4" xfId="7" applyFill="1" applyBorder="1" applyAlignment="1">
      <alignment horizontal="left" vertical="center" wrapText="1"/>
    </xf>
    <xf numFmtId="0" fontId="10" fillId="2" borderId="5" xfId="7" applyFill="1" applyBorder="1" applyAlignment="1">
      <alignment horizontal="left" vertical="center" wrapText="1"/>
    </xf>
    <xf numFmtId="0" fontId="14" fillId="6" borderId="3" xfId="7" applyFont="1" applyFill="1" applyBorder="1" applyAlignment="1">
      <alignment horizontal="center" vertical="center" wrapText="1"/>
    </xf>
    <xf numFmtId="0" fontId="14" fillId="6" borderId="5" xfId="7" applyFont="1" applyFill="1" applyBorder="1" applyAlignment="1">
      <alignment horizontal="center" vertical="center" wrapText="1"/>
    </xf>
    <xf numFmtId="164" fontId="10" fillId="2" borderId="1" xfId="12" applyNumberFormat="1" applyFont="1" applyFill="1" applyBorder="1" applyAlignment="1">
      <alignment horizontal="center" vertical="center" wrapText="1"/>
    </xf>
    <xf numFmtId="0" fontId="10" fillId="0" borderId="1" xfId="7" applyBorder="1" applyAlignment="1">
      <alignment horizontal="left" vertical="center" wrapText="1"/>
    </xf>
    <xf numFmtId="0" fontId="14" fillId="4" borderId="1" xfId="7" applyFont="1" applyFill="1" applyBorder="1" applyAlignment="1">
      <alignment horizontal="left" vertical="center" wrapText="1"/>
    </xf>
    <xf numFmtId="0" fontId="13" fillId="2" borderId="0" xfId="7" applyFont="1" applyFill="1" applyAlignment="1">
      <alignment horizontal="center"/>
    </xf>
    <xf numFmtId="0" fontId="10" fillId="0" borderId="1" xfId="12" applyFont="1" applyBorder="1" applyAlignment="1">
      <alignment horizontal="left" vertical="center" wrapText="1"/>
    </xf>
    <xf numFmtId="0" fontId="4" fillId="4" borderId="2" xfId="16" applyFont="1" applyFill="1" applyBorder="1" applyAlignment="1">
      <alignment horizontal="center" vertical="center" wrapText="1"/>
    </xf>
    <xf numFmtId="0" fontId="4" fillId="4" borderId="7" xfId="16" applyFont="1" applyFill="1" applyBorder="1" applyAlignment="1">
      <alignment horizontal="center" vertical="center" wrapText="1"/>
    </xf>
    <xf numFmtId="0" fontId="5" fillId="5" borderId="3" xfId="16" applyFont="1" applyFill="1" applyBorder="1" applyAlignment="1">
      <alignment horizontal="left" vertical="center" wrapText="1"/>
    </xf>
    <xf numFmtId="0" fontId="5" fillId="5" borderId="4" xfId="16" applyFont="1" applyFill="1" applyBorder="1" applyAlignment="1">
      <alignment horizontal="left" vertical="center" wrapText="1"/>
    </xf>
    <xf numFmtId="0" fontId="4" fillId="4" borderId="3" xfId="16" applyFont="1" applyFill="1" applyBorder="1" applyAlignment="1">
      <alignment horizontal="center" vertical="center" wrapText="1"/>
    </xf>
    <xf numFmtId="0" fontId="4" fillId="4" borderId="4" xfId="16" applyFont="1" applyFill="1" applyBorder="1" applyAlignment="1">
      <alignment horizontal="center" vertical="center" wrapText="1"/>
    </xf>
    <xf numFmtId="0" fontId="4" fillId="4" borderId="5" xfId="16" applyFont="1" applyFill="1" applyBorder="1" applyAlignment="1">
      <alignment horizontal="center" vertical="center" wrapText="1"/>
    </xf>
    <xf numFmtId="0" fontId="4" fillId="4" borderId="6" xfId="16" applyFont="1" applyFill="1" applyBorder="1" applyAlignment="1">
      <alignment horizontal="center" vertical="center" wrapText="1"/>
    </xf>
    <xf numFmtId="0" fontId="3" fillId="2" borderId="0" xfId="16" applyFont="1" applyFill="1" applyAlignment="1">
      <alignment horizontal="center" vertical="center" wrapText="1"/>
    </xf>
    <xf numFmtId="0" fontId="30" fillId="5" borderId="3" xfId="16" applyFont="1" applyFill="1" applyBorder="1" applyAlignment="1">
      <alignment horizontal="left" vertical="center" wrapText="1"/>
    </xf>
    <xf numFmtId="0" fontId="2" fillId="2" borderId="2" xfId="16" applyFont="1" applyFill="1" applyBorder="1" applyAlignment="1">
      <alignment horizontal="center" vertical="top" wrapText="1"/>
    </xf>
    <xf numFmtId="0" fontId="2" fillId="2" borderId="6" xfId="16" applyFont="1" applyFill="1" applyBorder="1" applyAlignment="1">
      <alignment horizontal="center" vertical="top" wrapText="1"/>
    </xf>
    <xf numFmtId="0" fontId="2" fillId="2" borderId="7" xfId="16" applyFont="1" applyFill="1" applyBorder="1" applyAlignment="1">
      <alignment horizontal="center" vertical="top" wrapText="1"/>
    </xf>
    <xf numFmtId="0" fontId="2" fillId="2" borderId="27" xfId="16" applyFont="1" applyFill="1" applyBorder="1" applyAlignment="1">
      <alignment horizontal="center" vertical="top" wrapText="1"/>
    </xf>
    <xf numFmtId="0" fontId="2" fillId="2" borderId="28" xfId="16" applyFont="1" applyFill="1" applyBorder="1" applyAlignment="1">
      <alignment horizontal="center" vertical="top" wrapText="1"/>
    </xf>
    <xf numFmtId="0" fontId="4" fillId="4" borderId="2" xfId="16" applyFont="1" applyFill="1" applyBorder="1" applyAlignment="1">
      <alignment horizontal="center" vertical="top" wrapText="1"/>
    </xf>
    <xf numFmtId="0" fontId="4" fillId="4" borderId="6" xfId="16" applyFont="1" applyFill="1" applyBorder="1" applyAlignment="1">
      <alignment horizontal="center" vertical="top" wrapText="1"/>
    </xf>
    <xf numFmtId="0" fontId="4" fillId="4" borderId="7" xfId="16" applyFont="1" applyFill="1" applyBorder="1" applyAlignment="1">
      <alignment horizontal="center" vertical="top" wrapText="1"/>
    </xf>
    <xf numFmtId="0" fontId="4" fillId="4" borderId="3" xfId="16" applyFont="1" applyFill="1" applyBorder="1" applyAlignment="1">
      <alignment horizontal="center" vertical="top" wrapText="1"/>
    </xf>
    <xf numFmtId="0" fontId="4" fillId="4" borderId="4" xfId="16" applyFont="1" applyFill="1" applyBorder="1" applyAlignment="1">
      <alignment horizontal="center" vertical="top" wrapText="1"/>
    </xf>
    <xf numFmtId="0" fontId="4" fillId="4" borderId="5" xfId="16" applyFont="1" applyFill="1" applyBorder="1" applyAlignment="1">
      <alignment horizontal="center" vertical="top" wrapText="1"/>
    </xf>
    <xf numFmtId="0" fontId="5" fillId="5" borderId="12" xfId="16" applyFont="1" applyFill="1" applyBorder="1" applyAlignment="1">
      <alignment horizontal="left" vertical="top" wrapText="1"/>
    </xf>
    <xf numFmtId="0" fontId="5" fillId="5" borderId="13" xfId="16" applyFont="1" applyFill="1" applyBorder="1" applyAlignment="1">
      <alignment horizontal="left" vertical="top" wrapText="1"/>
    </xf>
    <xf numFmtId="0" fontId="3" fillId="2" borderId="0" xfId="16" applyFont="1" applyFill="1" applyAlignment="1">
      <alignment horizontal="center" vertical="top" wrapText="1"/>
    </xf>
    <xf numFmtId="0" fontId="27" fillId="2" borderId="2" xfId="16" applyFont="1" applyFill="1" applyBorder="1" applyAlignment="1">
      <alignment horizontal="center" vertical="top" wrapText="1"/>
    </xf>
    <xf numFmtId="0" fontId="27" fillId="2" borderId="7" xfId="16" applyFont="1" applyFill="1" applyBorder="1" applyAlignment="1">
      <alignment horizontal="center" vertical="top" wrapText="1"/>
    </xf>
    <xf numFmtId="0" fontId="30" fillId="5" borderId="12" xfId="16" applyFont="1" applyFill="1" applyBorder="1" applyAlignment="1">
      <alignment horizontal="left" vertical="top" wrapText="1"/>
    </xf>
    <xf numFmtId="0" fontId="26" fillId="7" borderId="3" xfId="16" applyFont="1" applyFill="1" applyBorder="1" applyAlignment="1">
      <alignment vertical="top"/>
    </xf>
    <xf numFmtId="0" fontId="6" fillId="7" borderId="15" xfId="16" applyFont="1" applyFill="1" applyBorder="1" applyAlignment="1">
      <alignment vertical="top"/>
    </xf>
    <xf numFmtId="0" fontId="6" fillId="7" borderId="4" xfId="16" applyFont="1" applyFill="1" applyBorder="1" applyAlignment="1">
      <alignment vertical="top"/>
    </xf>
    <xf numFmtId="0" fontId="6" fillId="7" borderId="0" xfId="16" applyFont="1" applyFill="1" applyBorder="1" applyAlignment="1">
      <alignment vertical="top"/>
    </xf>
    <xf numFmtId="0" fontId="27" fillId="7" borderId="1" xfId="16" applyFont="1" applyFill="1" applyBorder="1" applyAlignment="1">
      <alignment horizontal="center" vertical="top"/>
    </xf>
    <xf numFmtId="0" fontId="2" fillId="7" borderId="1" xfId="16" applyFont="1" applyFill="1" applyBorder="1" applyAlignment="1">
      <alignment horizontal="center" vertical="top"/>
    </xf>
  </cellXfs>
  <cellStyles count="20">
    <cellStyle name="Hyperlink" xfId="19" builtinId="8"/>
    <cellStyle name="Hyperlink 2" xfId="8"/>
    <cellStyle name="Normal" xfId="0" builtinId="0"/>
    <cellStyle name="Normal 10" xfId="9"/>
    <cellStyle name="Normal 13" xfId="10"/>
    <cellStyle name="Normal 13 2 2" xfId="11"/>
    <cellStyle name="Normal 2" xfId="6"/>
    <cellStyle name="Normal 2 2" xfId="12"/>
    <cellStyle name="Normal 2 2 2" xfId="3"/>
    <cellStyle name="Normal 2 2 3" xfId="13"/>
    <cellStyle name="Normal 2 3" xfId="14"/>
    <cellStyle name="Normal 3" xfId="7"/>
    <cellStyle name="Normal 3 2" xfId="15"/>
    <cellStyle name="Normal 3 2 2 2" xfId="1"/>
    <cellStyle name="Normal 3 3" xfId="5"/>
    <cellStyle name="Normal 4" xfId="2"/>
    <cellStyle name="Normal 4 2" xfId="4"/>
    <cellStyle name="Normal 5" xfId="16"/>
    <cellStyle name="Normal 6" xfId="17"/>
    <cellStyle name="Percent 2" xfId="18"/>
  </cellStyles>
  <dxfs count="354">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
      <font>
        <color indexed="12"/>
      </font>
    </dxf>
    <dxf>
      <font>
        <color indexed="10"/>
      </font>
    </dxf>
  </dxfs>
  <tableStyles count="0" defaultTableStyle="TableStyleMedium2" defaultPivotStyle="PivotStyleLight16"/>
  <colors>
    <mruColors>
      <color rgb="FFCCFA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5" Type="http://schemas.openxmlformats.org/officeDocument/2006/relationships/image" Target="../media/image1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xdr:from>
      <xdr:col>0</xdr:col>
      <xdr:colOff>180975</xdr:colOff>
      <xdr:row>0</xdr:row>
      <xdr:rowOff>19050</xdr:rowOff>
    </xdr:from>
    <xdr:to>
      <xdr:col>1</xdr:col>
      <xdr:colOff>1057275</xdr:colOff>
      <xdr:row>3</xdr:row>
      <xdr:rowOff>76200</xdr:rowOff>
    </xdr:to>
    <xdr:pic>
      <xdr:nvPicPr>
        <xdr:cNvPr id="2" name="Picture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180975" y="19050"/>
          <a:ext cx="1581785" cy="7981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93134</xdr:colOff>
      <xdr:row>54</xdr:row>
      <xdr:rowOff>239105</xdr:rowOff>
    </xdr:from>
    <xdr:to>
      <xdr:col>4</xdr:col>
      <xdr:colOff>2330772</xdr:colOff>
      <xdr:row>146</xdr:row>
      <xdr:rowOff>90438</xdr:rowOff>
    </xdr:to>
    <xdr:pic>
      <xdr:nvPicPr>
        <xdr:cNvPr id="11" name="Picture 10"/>
        <xdr:cNvPicPr>
          <a:picLocks noChangeAspect="1"/>
        </xdr:cNvPicPr>
      </xdr:nvPicPr>
      <xdr:blipFill>
        <a:blip xmlns:r="http://schemas.openxmlformats.org/officeDocument/2006/relationships" r:embed="rId1"/>
        <a:stretch>
          <a:fillRect/>
        </a:stretch>
      </xdr:blipFill>
      <xdr:spPr>
        <a:xfrm>
          <a:off x="9389534" y="33927972"/>
          <a:ext cx="2237638" cy="1995438"/>
        </a:xfrm>
        <a:prstGeom prst="rect">
          <a:avLst/>
        </a:prstGeom>
      </xdr:spPr>
    </xdr:pic>
    <xdr:clientData/>
  </xdr:twoCellAnchor>
  <xdr:twoCellAnchor editAs="oneCell">
    <xdr:from>
      <xdr:col>4</xdr:col>
      <xdr:colOff>51859</xdr:colOff>
      <xdr:row>13</xdr:row>
      <xdr:rowOff>161925</xdr:rowOff>
    </xdr:from>
    <xdr:to>
      <xdr:col>17</xdr:col>
      <xdr:colOff>73915</xdr:colOff>
      <xdr:row>111</xdr:row>
      <xdr:rowOff>155143</xdr:rowOff>
    </xdr:to>
    <xdr:pic>
      <xdr:nvPicPr>
        <xdr:cNvPr id="14" name="Picture 13"/>
        <xdr:cNvPicPr>
          <a:picLocks noChangeAspect="1"/>
        </xdr:cNvPicPr>
      </xdr:nvPicPr>
      <xdr:blipFill>
        <a:blip xmlns:r="http://schemas.openxmlformats.org/officeDocument/2006/relationships" r:embed="rId2"/>
        <a:stretch>
          <a:fillRect/>
        </a:stretch>
      </xdr:blipFill>
      <xdr:spPr>
        <a:xfrm>
          <a:off x="9081559" y="2628900"/>
          <a:ext cx="5289381" cy="1831543"/>
        </a:xfrm>
        <a:prstGeom prst="rect">
          <a:avLst/>
        </a:prstGeom>
      </xdr:spPr>
    </xdr:pic>
    <xdr:clientData/>
  </xdr:twoCellAnchor>
  <xdr:twoCellAnchor editAs="oneCell">
    <xdr:from>
      <xdr:col>4</xdr:col>
      <xdr:colOff>127000</xdr:colOff>
      <xdr:row>113</xdr:row>
      <xdr:rowOff>261938</xdr:rowOff>
    </xdr:from>
    <xdr:to>
      <xdr:col>4</xdr:col>
      <xdr:colOff>2573141</xdr:colOff>
      <xdr:row>147</xdr:row>
      <xdr:rowOff>722570</xdr:rowOff>
    </xdr:to>
    <xdr:pic>
      <xdr:nvPicPr>
        <xdr:cNvPr id="16" name="Picture 15"/>
        <xdr:cNvPicPr>
          <a:picLocks noChangeAspect="1"/>
        </xdr:cNvPicPr>
      </xdr:nvPicPr>
      <xdr:blipFill>
        <a:blip xmlns:r="http://schemas.openxmlformats.org/officeDocument/2006/relationships" r:embed="rId3"/>
        <a:stretch>
          <a:fillRect/>
        </a:stretch>
      </xdr:blipFill>
      <xdr:spPr>
        <a:xfrm>
          <a:off x="9423400" y="100879805"/>
          <a:ext cx="2446141" cy="1987490"/>
        </a:xfrm>
        <a:prstGeom prst="rect">
          <a:avLst/>
        </a:prstGeom>
      </xdr:spPr>
    </xdr:pic>
    <xdr:clientData/>
  </xdr:twoCellAnchor>
  <xdr:twoCellAnchor editAs="oneCell">
    <xdr:from>
      <xdr:col>4</xdr:col>
      <xdr:colOff>71437</xdr:colOff>
      <xdr:row>132</xdr:row>
      <xdr:rowOff>254930</xdr:rowOff>
    </xdr:from>
    <xdr:to>
      <xdr:col>4</xdr:col>
      <xdr:colOff>3955428</xdr:colOff>
      <xdr:row>147</xdr:row>
      <xdr:rowOff>1327785</xdr:rowOff>
    </xdr:to>
    <xdr:pic>
      <xdr:nvPicPr>
        <xdr:cNvPr id="2" name="Picture 1"/>
        <xdr:cNvPicPr>
          <a:picLocks noChangeAspect="1"/>
        </xdr:cNvPicPr>
      </xdr:nvPicPr>
      <xdr:blipFill>
        <a:blip xmlns:r="http://schemas.openxmlformats.org/officeDocument/2006/relationships" r:embed="rId4"/>
        <a:stretch>
          <a:fillRect/>
        </a:stretch>
      </xdr:blipFill>
      <xdr:spPr>
        <a:xfrm>
          <a:off x="9108281" y="123163149"/>
          <a:ext cx="3883991" cy="1956156"/>
        </a:xfrm>
        <a:prstGeom prst="rect">
          <a:avLst/>
        </a:prstGeom>
      </xdr:spPr>
    </xdr:pic>
    <xdr:clientData/>
  </xdr:twoCellAnchor>
  <xdr:twoCellAnchor editAs="oneCell">
    <xdr:from>
      <xdr:col>4</xdr:col>
      <xdr:colOff>91440</xdr:colOff>
      <xdr:row>124</xdr:row>
      <xdr:rowOff>231718</xdr:rowOff>
    </xdr:from>
    <xdr:to>
      <xdr:col>18</xdr:col>
      <xdr:colOff>504765</xdr:colOff>
      <xdr:row>147</xdr:row>
      <xdr:rowOff>210603</xdr:rowOff>
    </xdr:to>
    <xdr:pic>
      <xdr:nvPicPr>
        <xdr:cNvPr id="3" name="Picture 2"/>
        <xdr:cNvPicPr>
          <a:picLocks noChangeAspect="1"/>
        </xdr:cNvPicPr>
      </xdr:nvPicPr>
      <xdr:blipFill>
        <a:blip xmlns:r="http://schemas.openxmlformats.org/officeDocument/2006/relationships" r:embed="rId5"/>
        <a:stretch>
          <a:fillRect/>
        </a:stretch>
      </xdr:blipFill>
      <xdr:spPr>
        <a:xfrm>
          <a:off x="9380220" y="121107778"/>
          <a:ext cx="6440745" cy="1262163"/>
        </a:xfrm>
        <a:prstGeom prst="rect">
          <a:avLst/>
        </a:prstGeom>
      </xdr:spPr>
    </xdr:pic>
    <xdr:clientData/>
  </xdr:twoCellAnchor>
  <xdr:twoCellAnchor editAs="oneCell">
    <xdr:from>
      <xdr:col>4</xdr:col>
      <xdr:colOff>83820</xdr:colOff>
      <xdr:row>124</xdr:row>
      <xdr:rowOff>2059010</xdr:rowOff>
    </xdr:from>
    <xdr:to>
      <xdr:col>18</xdr:col>
      <xdr:colOff>956305</xdr:colOff>
      <xdr:row>147</xdr:row>
      <xdr:rowOff>179703</xdr:rowOff>
    </xdr:to>
    <xdr:pic>
      <xdr:nvPicPr>
        <xdr:cNvPr id="4" name="Picture 3"/>
        <xdr:cNvPicPr>
          <a:picLocks noChangeAspect="1"/>
        </xdr:cNvPicPr>
      </xdr:nvPicPr>
      <xdr:blipFill>
        <a:blip xmlns:r="http://schemas.openxmlformats.org/officeDocument/2006/relationships" r:embed="rId6"/>
        <a:stretch>
          <a:fillRect/>
        </a:stretch>
      </xdr:blipFill>
      <xdr:spPr>
        <a:xfrm>
          <a:off x="9372600" y="122935070"/>
          <a:ext cx="6899905" cy="1231263"/>
        </a:xfrm>
        <a:prstGeom prst="rect">
          <a:avLst/>
        </a:prstGeom>
      </xdr:spPr>
    </xdr:pic>
    <xdr:clientData/>
  </xdr:twoCellAnchor>
  <xdr:twoCellAnchor editAs="oneCell">
    <xdr:from>
      <xdr:col>4</xdr:col>
      <xdr:colOff>84461</xdr:colOff>
      <xdr:row>125</xdr:row>
      <xdr:rowOff>276967</xdr:rowOff>
    </xdr:from>
    <xdr:to>
      <xdr:col>17</xdr:col>
      <xdr:colOff>76272</xdr:colOff>
      <xdr:row>147</xdr:row>
      <xdr:rowOff>96413</xdr:rowOff>
    </xdr:to>
    <xdr:pic>
      <xdr:nvPicPr>
        <xdr:cNvPr id="6" name="Picture 5"/>
        <xdr:cNvPicPr>
          <a:picLocks noChangeAspect="1"/>
        </xdr:cNvPicPr>
      </xdr:nvPicPr>
      <xdr:blipFill>
        <a:blip xmlns:r="http://schemas.openxmlformats.org/officeDocument/2006/relationships" r:embed="rId7"/>
        <a:stretch>
          <a:fillRect/>
        </a:stretch>
      </xdr:blipFill>
      <xdr:spPr>
        <a:xfrm>
          <a:off x="9373241" y="125344027"/>
          <a:ext cx="5402011" cy="1147973"/>
        </a:xfrm>
        <a:prstGeom prst="rect">
          <a:avLst/>
        </a:prstGeom>
      </xdr:spPr>
    </xdr:pic>
    <xdr:clientData/>
  </xdr:twoCellAnchor>
  <xdr:twoCellAnchor editAs="oneCell">
    <xdr:from>
      <xdr:col>4</xdr:col>
      <xdr:colOff>45720</xdr:colOff>
      <xdr:row>125</xdr:row>
      <xdr:rowOff>2060164</xdr:rowOff>
    </xdr:from>
    <xdr:to>
      <xdr:col>18</xdr:col>
      <xdr:colOff>1504950</xdr:colOff>
      <xdr:row>147</xdr:row>
      <xdr:rowOff>191861</xdr:rowOff>
    </xdr:to>
    <xdr:pic>
      <xdr:nvPicPr>
        <xdr:cNvPr id="7" name="Picture 6"/>
        <xdr:cNvPicPr>
          <a:picLocks noChangeAspect="1"/>
        </xdr:cNvPicPr>
      </xdr:nvPicPr>
      <xdr:blipFill>
        <a:blip xmlns:r="http://schemas.openxmlformats.org/officeDocument/2006/relationships" r:embed="rId8"/>
        <a:stretch>
          <a:fillRect/>
        </a:stretch>
      </xdr:blipFill>
      <xdr:spPr>
        <a:xfrm>
          <a:off x="9334500" y="127127224"/>
          <a:ext cx="7486650" cy="1243421"/>
        </a:xfrm>
        <a:prstGeom prst="rect">
          <a:avLst/>
        </a:prstGeom>
      </xdr:spPr>
    </xdr:pic>
    <xdr:clientData/>
  </xdr:twoCellAnchor>
  <xdr:twoCellAnchor editAs="oneCell">
    <xdr:from>
      <xdr:col>4</xdr:col>
      <xdr:colOff>83724</xdr:colOff>
      <xdr:row>126</xdr:row>
      <xdr:rowOff>240592</xdr:rowOff>
    </xdr:from>
    <xdr:to>
      <xdr:col>18</xdr:col>
      <xdr:colOff>975300</xdr:colOff>
      <xdr:row>147</xdr:row>
      <xdr:rowOff>155648</xdr:rowOff>
    </xdr:to>
    <xdr:pic>
      <xdr:nvPicPr>
        <xdr:cNvPr id="8" name="Picture 7"/>
        <xdr:cNvPicPr>
          <a:picLocks noChangeAspect="1"/>
        </xdr:cNvPicPr>
      </xdr:nvPicPr>
      <xdr:blipFill>
        <a:blip xmlns:r="http://schemas.openxmlformats.org/officeDocument/2006/relationships" r:embed="rId9"/>
        <a:stretch>
          <a:fillRect/>
        </a:stretch>
      </xdr:blipFill>
      <xdr:spPr>
        <a:xfrm>
          <a:off x="9372504" y="129498652"/>
          <a:ext cx="6918996" cy="1207208"/>
        </a:xfrm>
        <a:prstGeom prst="rect">
          <a:avLst/>
        </a:prstGeom>
      </xdr:spPr>
    </xdr:pic>
    <xdr:clientData/>
  </xdr:twoCellAnchor>
  <xdr:twoCellAnchor editAs="oneCell">
    <xdr:from>
      <xdr:col>4</xdr:col>
      <xdr:colOff>38100</xdr:colOff>
      <xdr:row>126</xdr:row>
      <xdr:rowOff>2048241</xdr:rowOff>
    </xdr:from>
    <xdr:to>
      <xdr:col>18</xdr:col>
      <xdr:colOff>1502991</xdr:colOff>
      <xdr:row>147</xdr:row>
      <xdr:rowOff>213306</xdr:rowOff>
    </xdr:to>
    <xdr:pic>
      <xdr:nvPicPr>
        <xdr:cNvPr id="9" name="Picture 8"/>
        <xdr:cNvPicPr>
          <a:picLocks noChangeAspect="1"/>
        </xdr:cNvPicPr>
      </xdr:nvPicPr>
      <xdr:blipFill>
        <a:blip xmlns:r="http://schemas.openxmlformats.org/officeDocument/2006/relationships" r:embed="rId10"/>
        <a:stretch>
          <a:fillRect/>
        </a:stretch>
      </xdr:blipFill>
      <xdr:spPr>
        <a:xfrm>
          <a:off x="9326880" y="131306301"/>
          <a:ext cx="7492311" cy="1264866"/>
        </a:xfrm>
        <a:prstGeom prst="rect">
          <a:avLst/>
        </a:prstGeom>
      </xdr:spPr>
    </xdr:pic>
    <xdr:clientData/>
  </xdr:twoCellAnchor>
  <xdr:twoCellAnchor editAs="oneCell">
    <xdr:from>
      <xdr:col>4</xdr:col>
      <xdr:colOff>83820</xdr:colOff>
      <xdr:row>127</xdr:row>
      <xdr:rowOff>242397</xdr:rowOff>
    </xdr:from>
    <xdr:to>
      <xdr:col>18</xdr:col>
      <xdr:colOff>2190729</xdr:colOff>
      <xdr:row>147</xdr:row>
      <xdr:rowOff>194135</xdr:rowOff>
    </xdr:to>
    <xdr:pic>
      <xdr:nvPicPr>
        <xdr:cNvPr id="10" name="Picture 9"/>
        <xdr:cNvPicPr>
          <a:picLocks noChangeAspect="1"/>
        </xdr:cNvPicPr>
      </xdr:nvPicPr>
      <xdr:blipFill>
        <a:blip xmlns:r="http://schemas.openxmlformats.org/officeDocument/2006/relationships" r:embed="rId11"/>
        <a:stretch>
          <a:fillRect/>
        </a:stretch>
      </xdr:blipFill>
      <xdr:spPr>
        <a:xfrm>
          <a:off x="9372600" y="133691457"/>
          <a:ext cx="8134329" cy="1245695"/>
        </a:xfrm>
        <a:prstGeom prst="rect">
          <a:avLst/>
        </a:prstGeom>
      </xdr:spPr>
    </xdr:pic>
    <xdr:clientData/>
  </xdr:twoCellAnchor>
  <xdr:twoCellAnchor editAs="oneCell">
    <xdr:from>
      <xdr:col>4</xdr:col>
      <xdr:colOff>45720</xdr:colOff>
      <xdr:row>127</xdr:row>
      <xdr:rowOff>2596740</xdr:rowOff>
    </xdr:from>
    <xdr:to>
      <xdr:col>18</xdr:col>
      <xdr:colOff>754388</xdr:colOff>
      <xdr:row>147</xdr:row>
      <xdr:rowOff>146799</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9334500" y="139063320"/>
          <a:ext cx="6736088" cy="1198359"/>
        </a:xfrm>
        <a:prstGeom prst="rect">
          <a:avLst/>
        </a:prstGeom>
      </xdr:spPr>
    </xdr:pic>
    <xdr:clientData/>
  </xdr:twoCellAnchor>
  <xdr:twoCellAnchor editAs="oneCell">
    <xdr:from>
      <xdr:col>4</xdr:col>
      <xdr:colOff>83820</xdr:colOff>
      <xdr:row>128</xdr:row>
      <xdr:rowOff>843583</xdr:rowOff>
    </xdr:from>
    <xdr:to>
      <xdr:col>21</xdr:col>
      <xdr:colOff>461079</xdr:colOff>
      <xdr:row>147</xdr:row>
      <xdr:rowOff>1440952</xdr:rowOff>
    </xdr:to>
    <xdr:pic>
      <xdr:nvPicPr>
        <xdr:cNvPr id="17" name="Picture 16"/>
        <xdr:cNvPicPr>
          <a:picLocks noChangeAspect="1"/>
        </xdr:cNvPicPr>
      </xdr:nvPicPr>
      <xdr:blipFill>
        <a:blip xmlns:r="http://schemas.openxmlformats.org/officeDocument/2006/relationships" r:embed="rId13"/>
        <a:stretch>
          <a:fillRect/>
        </a:stretch>
      </xdr:blipFill>
      <xdr:spPr>
        <a:xfrm>
          <a:off x="9372600" y="142171723"/>
          <a:ext cx="11182419" cy="2492512"/>
        </a:xfrm>
        <a:prstGeom prst="rect">
          <a:avLst/>
        </a:prstGeom>
      </xdr:spPr>
    </xdr:pic>
    <xdr:clientData/>
  </xdr:twoCellAnchor>
  <xdr:twoCellAnchor editAs="oneCell">
    <xdr:from>
      <xdr:col>4</xdr:col>
      <xdr:colOff>83820</xdr:colOff>
      <xdr:row>129</xdr:row>
      <xdr:rowOff>792480</xdr:rowOff>
    </xdr:from>
    <xdr:to>
      <xdr:col>21</xdr:col>
      <xdr:colOff>461079</xdr:colOff>
      <xdr:row>147</xdr:row>
      <xdr:rowOff>1440952</xdr:rowOff>
    </xdr:to>
    <xdr:pic>
      <xdr:nvPicPr>
        <xdr:cNvPr id="18" name="Picture 17"/>
        <xdr:cNvPicPr>
          <a:picLocks noChangeAspect="1"/>
        </xdr:cNvPicPr>
      </xdr:nvPicPr>
      <xdr:blipFill>
        <a:blip xmlns:r="http://schemas.openxmlformats.org/officeDocument/2006/relationships" r:embed="rId13"/>
        <a:stretch>
          <a:fillRect/>
        </a:stretch>
      </xdr:blipFill>
      <xdr:spPr>
        <a:xfrm>
          <a:off x="9372600" y="146143980"/>
          <a:ext cx="11182419" cy="2492512"/>
        </a:xfrm>
        <a:prstGeom prst="rect">
          <a:avLst/>
        </a:prstGeom>
      </xdr:spPr>
    </xdr:pic>
    <xdr:clientData/>
  </xdr:twoCellAnchor>
  <xdr:twoCellAnchor editAs="oneCell">
    <xdr:from>
      <xdr:col>4</xdr:col>
      <xdr:colOff>83820</xdr:colOff>
      <xdr:row>143</xdr:row>
      <xdr:rowOff>544121</xdr:rowOff>
    </xdr:from>
    <xdr:to>
      <xdr:col>18</xdr:col>
      <xdr:colOff>1826923</xdr:colOff>
      <xdr:row>147</xdr:row>
      <xdr:rowOff>1384185</xdr:rowOff>
    </xdr:to>
    <xdr:pic>
      <xdr:nvPicPr>
        <xdr:cNvPr id="19" name="Picture 18"/>
        <xdr:cNvPicPr>
          <a:picLocks noChangeAspect="1"/>
        </xdr:cNvPicPr>
      </xdr:nvPicPr>
      <xdr:blipFill>
        <a:blip xmlns:r="http://schemas.openxmlformats.org/officeDocument/2006/relationships" r:embed="rId14"/>
        <a:stretch>
          <a:fillRect/>
        </a:stretch>
      </xdr:blipFill>
      <xdr:spPr>
        <a:xfrm>
          <a:off x="9372600" y="157394201"/>
          <a:ext cx="7770523" cy="1795665"/>
        </a:xfrm>
        <a:prstGeom prst="rect">
          <a:avLst/>
        </a:prstGeom>
      </xdr:spPr>
    </xdr:pic>
    <xdr:clientData/>
  </xdr:twoCellAnchor>
  <xdr:twoCellAnchor editAs="oneCell">
    <xdr:from>
      <xdr:col>4</xdr:col>
      <xdr:colOff>83820</xdr:colOff>
      <xdr:row>144</xdr:row>
      <xdr:rowOff>787774</xdr:rowOff>
    </xdr:from>
    <xdr:to>
      <xdr:col>18</xdr:col>
      <xdr:colOff>3438598</xdr:colOff>
      <xdr:row>147</xdr:row>
      <xdr:rowOff>1637723</xdr:rowOff>
    </xdr:to>
    <xdr:pic>
      <xdr:nvPicPr>
        <xdr:cNvPr id="20" name="Picture 19"/>
        <xdr:cNvPicPr>
          <a:picLocks noChangeAspect="1"/>
        </xdr:cNvPicPr>
      </xdr:nvPicPr>
      <xdr:blipFill>
        <a:blip xmlns:r="http://schemas.openxmlformats.org/officeDocument/2006/relationships" r:embed="rId15"/>
        <a:stretch>
          <a:fillRect/>
        </a:stretch>
      </xdr:blipFill>
      <xdr:spPr>
        <a:xfrm>
          <a:off x="9372600" y="160137214"/>
          <a:ext cx="9382198" cy="204920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238124</xdr:colOff>
      <xdr:row>18</xdr:row>
      <xdr:rowOff>19844</xdr:rowOff>
    </xdr:from>
    <xdr:to>
      <xdr:col>16</xdr:col>
      <xdr:colOff>558843</xdr:colOff>
      <xdr:row>35</xdr:row>
      <xdr:rowOff>57150</xdr:rowOff>
    </xdr:to>
    <xdr:pic>
      <xdr:nvPicPr>
        <xdr:cNvPr id="6" name="Picture 5"/>
        <xdr:cNvPicPr>
          <a:picLocks noChangeAspect="1"/>
        </xdr:cNvPicPr>
      </xdr:nvPicPr>
      <xdr:blipFill>
        <a:blip xmlns:r="http://schemas.openxmlformats.org/officeDocument/2006/relationships" r:embed="rId1"/>
        <a:stretch>
          <a:fillRect/>
        </a:stretch>
      </xdr:blipFill>
      <xdr:spPr>
        <a:xfrm>
          <a:off x="3933824" y="3829844"/>
          <a:ext cx="7635919" cy="3656806"/>
        </a:xfrm>
        <a:prstGeom prst="rect">
          <a:avLst/>
        </a:prstGeom>
      </xdr:spPr>
    </xdr:pic>
    <xdr:clientData/>
  </xdr:twoCellAnchor>
  <xdr:twoCellAnchor editAs="oneCell">
    <xdr:from>
      <xdr:col>17</xdr:col>
      <xdr:colOff>485775</xdr:colOff>
      <xdr:row>18</xdr:row>
      <xdr:rowOff>60550</xdr:rowOff>
    </xdr:from>
    <xdr:to>
      <xdr:col>28</xdr:col>
      <xdr:colOff>607315</xdr:colOff>
      <xdr:row>34</xdr:row>
      <xdr:rowOff>160744</xdr:rowOff>
    </xdr:to>
    <xdr:pic>
      <xdr:nvPicPr>
        <xdr:cNvPr id="7" name="Picture 6"/>
        <xdr:cNvPicPr>
          <a:picLocks noChangeAspect="1"/>
        </xdr:cNvPicPr>
      </xdr:nvPicPr>
      <xdr:blipFill>
        <a:blip xmlns:r="http://schemas.openxmlformats.org/officeDocument/2006/relationships" r:embed="rId2"/>
        <a:stretch>
          <a:fillRect/>
        </a:stretch>
      </xdr:blipFill>
      <xdr:spPr>
        <a:xfrm>
          <a:off x="12106275" y="3870550"/>
          <a:ext cx="6827140" cy="3529194"/>
        </a:xfrm>
        <a:prstGeom prst="rect">
          <a:avLst/>
        </a:prstGeom>
      </xdr:spPr>
    </xdr:pic>
    <xdr:clientData/>
  </xdr:twoCellAnchor>
  <xdr:twoCellAnchor editAs="oneCell">
    <xdr:from>
      <xdr:col>4</xdr:col>
      <xdr:colOff>276224</xdr:colOff>
      <xdr:row>2</xdr:row>
      <xdr:rowOff>80051</xdr:rowOff>
    </xdr:from>
    <xdr:to>
      <xdr:col>14</xdr:col>
      <xdr:colOff>216789</xdr:colOff>
      <xdr:row>17</xdr:row>
      <xdr:rowOff>113061</xdr:rowOff>
    </xdr:to>
    <xdr:pic>
      <xdr:nvPicPr>
        <xdr:cNvPr id="8" name="Picture 7"/>
        <xdr:cNvPicPr>
          <a:picLocks noChangeAspect="1"/>
        </xdr:cNvPicPr>
      </xdr:nvPicPr>
      <xdr:blipFill>
        <a:blip xmlns:r="http://schemas.openxmlformats.org/officeDocument/2006/relationships" r:embed="rId3"/>
        <a:stretch>
          <a:fillRect/>
        </a:stretch>
      </xdr:blipFill>
      <xdr:spPr>
        <a:xfrm>
          <a:off x="3971924" y="461051"/>
          <a:ext cx="6036565" cy="3271510"/>
        </a:xfrm>
        <a:prstGeom prst="rect">
          <a:avLst/>
        </a:prstGeom>
      </xdr:spPr>
    </xdr:pic>
    <xdr:clientData/>
  </xdr:twoCellAnchor>
  <xdr:twoCellAnchor editAs="oneCell">
    <xdr:from>
      <xdr:col>17</xdr:col>
      <xdr:colOff>476250</xdr:colOff>
      <xdr:row>2</xdr:row>
      <xdr:rowOff>36387</xdr:rowOff>
    </xdr:from>
    <xdr:to>
      <xdr:col>27</xdr:col>
      <xdr:colOff>473964</xdr:colOff>
      <xdr:row>17</xdr:row>
      <xdr:rowOff>84492</xdr:rowOff>
    </xdr:to>
    <xdr:pic>
      <xdr:nvPicPr>
        <xdr:cNvPr id="9" name="Picture 8"/>
        <xdr:cNvPicPr>
          <a:picLocks noChangeAspect="1"/>
        </xdr:cNvPicPr>
      </xdr:nvPicPr>
      <xdr:blipFill>
        <a:blip xmlns:r="http://schemas.openxmlformats.org/officeDocument/2006/relationships" r:embed="rId4"/>
        <a:stretch>
          <a:fillRect/>
        </a:stretch>
      </xdr:blipFill>
      <xdr:spPr>
        <a:xfrm>
          <a:off x="12096750" y="417387"/>
          <a:ext cx="6093714" cy="3286605"/>
        </a:xfrm>
        <a:prstGeom prst="rect">
          <a:avLst/>
        </a:prstGeom>
      </xdr:spPr>
    </xdr:pic>
    <xdr:clientData/>
  </xdr:twoCellAnchor>
  <xdr:twoCellAnchor editAs="oneCell">
    <xdr:from>
      <xdr:col>4</xdr:col>
      <xdr:colOff>342900</xdr:colOff>
      <xdr:row>38</xdr:row>
      <xdr:rowOff>81778</xdr:rowOff>
    </xdr:from>
    <xdr:to>
      <xdr:col>17</xdr:col>
      <xdr:colOff>178690</xdr:colOff>
      <xdr:row>58</xdr:row>
      <xdr:rowOff>84489</xdr:rowOff>
    </xdr:to>
    <xdr:pic>
      <xdr:nvPicPr>
        <xdr:cNvPr id="10" name="Picture 9"/>
        <xdr:cNvPicPr>
          <a:picLocks noChangeAspect="1"/>
        </xdr:cNvPicPr>
      </xdr:nvPicPr>
      <xdr:blipFill>
        <a:blip xmlns:r="http://schemas.openxmlformats.org/officeDocument/2006/relationships" r:embed="rId5"/>
        <a:stretch>
          <a:fillRect/>
        </a:stretch>
      </xdr:blipFill>
      <xdr:spPr>
        <a:xfrm>
          <a:off x="4038600" y="14559778"/>
          <a:ext cx="7760590" cy="4193711"/>
        </a:xfrm>
        <a:prstGeom prst="rect">
          <a:avLst/>
        </a:prstGeom>
      </xdr:spPr>
    </xdr:pic>
    <xdr:clientData/>
  </xdr:twoCellAnchor>
  <xdr:twoCellAnchor editAs="oneCell">
    <xdr:from>
      <xdr:col>18</xdr:col>
      <xdr:colOff>85172</xdr:colOff>
      <xdr:row>38</xdr:row>
      <xdr:rowOff>86669</xdr:rowOff>
    </xdr:from>
    <xdr:to>
      <xdr:col>30</xdr:col>
      <xdr:colOff>464439</xdr:colOff>
      <xdr:row>58</xdr:row>
      <xdr:rowOff>85725</xdr:rowOff>
    </xdr:to>
    <xdr:pic>
      <xdr:nvPicPr>
        <xdr:cNvPr id="11" name="Picture 10"/>
        <xdr:cNvPicPr>
          <a:picLocks noChangeAspect="1"/>
        </xdr:cNvPicPr>
      </xdr:nvPicPr>
      <xdr:blipFill>
        <a:blip xmlns:r="http://schemas.openxmlformats.org/officeDocument/2006/relationships" r:embed="rId6"/>
        <a:stretch>
          <a:fillRect/>
        </a:stretch>
      </xdr:blipFill>
      <xdr:spPr>
        <a:xfrm>
          <a:off x="12315272" y="14564669"/>
          <a:ext cx="7694467" cy="4190056"/>
        </a:xfrm>
        <a:prstGeom prst="rect">
          <a:avLst/>
        </a:prstGeom>
      </xdr:spPr>
    </xdr:pic>
    <xdr:clientData/>
  </xdr:twoCellAnchor>
  <xdr:twoCellAnchor editAs="oneCell">
    <xdr:from>
      <xdr:col>4</xdr:col>
      <xdr:colOff>352425</xdr:colOff>
      <xdr:row>60</xdr:row>
      <xdr:rowOff>179598</xdr:rowOff>
    </xdr:from>
    <xdr:to>
      <xdr:col>18</xdr:col>
      <xdr:colOff>92969</xdr:colOff>
      <xdr:row>82</xdr:row>
      <xdr:rowOff>103536</xdr:rowOff>
    </xdr:to>
    <xdr:pic>
      <xdr:nvPicPr>
        <xdr:cNvPr id="12" name="Picture 11"/>
        <xdr:cNvPicPr>
          <a:picLocks noChangeAspect="1"/>
        </xdr:cNvPicPr>
      </xdr:nvPicPr>
      <xdr:blipFill>
        <a:blip xmlns:r="http://schemas.openxmlformats.org/officeDocument/2006/relationships" r:embed="rId7"/>
        <a:stretch>
          <a:fillRect/>
        </a:stretch>
      </xdr:blipFill>
      <xdr:spPr>
        <a:xfrm>
          <a:off x="4048125" y="19229598"/>
          <a:ext cx="8274944" cy="4495938"/>
        </a:xfrm>
        <a:prstGeom prst="rect">
          <a:avLst/>
        </a:prstGeom>
      </xdr:spPr>
    </xdr:pic>
    <xdr:clientData/>
  </xdr:twoCellAnchor>
  <xdr:twoCellAnchor editAs="oneCell">
    <xdr:from>
      <xdr:col>18</xdr:col>
      <xdr:colOff>404395</xdr:colOff>
      <xdr:row>60</xdr:row>
      <xdr:rowOff>180696</xdr:rowOff>
    </xdr:from>
    <xdr:to>
      <xdr:col>32</xdr:col>
      <xdr:colOff>264415</xdr:colOff>
      <xdr:row>82</xdr:row>
      <xdr:rowOff>114300</xdr:rowOff>
    </xdr:to>
    <xdr:pic>
      <xdr:nvPicPr>
        <xdr:cNvPr id="13" name="Picture 12"/>
        <xdr:cNvPicPr>
          <a:picLocks noChangeAspect="1"/>
        </xdr:cNvPicPr>
      </xdr:nvPicPr>
      <xdr:blipFill>
        <a:blip xmlns:r="http://schemas.openxmlformats.org/officeDocument/2006/relationships" r:embed="rId8"/>
        <a:stretch>
          <a:fillRect/>
        </a:stretch>
      </xdr:blipFill>
      <xdr:spPr>
        <a:xfrm>
          <a:off x="12634495" y="19230696"/>
          <a:ext cx="8394420" cy="4505604"/>
        </a:xfrm>
        <a:prstGeom prst="rect">
          <a:avLst/>
        </a:prstGeom>
      </xdr:spPr>
    </xdr:pic>
    <xdr:clientData/>
  </xdr:twoCellAnchor>
  <xdr:twoCellAnchor editAs="oneCell">
    <xdr:from>
      <xdr:col>4</xdr:col>
      <xdr:colOff>333374</xdr:colOff>
      <xdr:row>84</xdr:row>
      <xdr:rowOff>54583</xdr:rowOff>
    </xdr:from>
    <xdr:to>
      <xdr:col>18</xdr:col>
      <xdr:colOff>214260</xdr:colOff>
      <xdr:row>106</xdr:row>
      <xdr:rowOff>47624</xdr:rowOff>
    </xdr:to>
    <xdr:pic>
      <xdr:nvPicPr>
        <xdr:cNvPr id="14" name="Picture 13"/>
        <xdr:cNvPicPr>
          <a:picLocks noChangeAspect="1"/>
        </xdr:cNvPicPr>
      </xdr:nvPicPr>
      <xdr:blipFill>
        <a:blip xmlns:r="http://schemas.openxmlformats.org/officeDocument/2006/relationships" r:embed="rId9"/>
        <a:stretch>
          <a:fillRect/>
        </a:stretch>
      </xdr:blipFill>
      <xdr:spPr>
        <a:xfrm>
          <a:off x="4029074" y="24057583"/>
          <a:ext cx="8415286" cy="4565041"/>
        </a:xfrm>
        <a:prstGeom prst="rect">
          <a:avLst/>
        </a:prstGeom>
      </xdr:spPr>
    </xdr:pic>
    <xdr:clientData/>
  </xdr:twoCellAnchor>
  <xdr:twoCellAnchor editAs="oneCell">
    <xdr:from>
      <xdr:col>18</xdr:col>
      <xdr:colOff>560369</xdr:colOff>
      <xdr:row>84</xdr:row>
      <xdr:rowOff>51371</xdr:rowOff>
    </xdr:from>
    <xdr:to>
      <xdr:col>32</xdr:col>
      <xdr:colOff>550165</xdr:colOff>
      <xdr:row>106</xdr:row>
      <xdr:rowOff>85724</xdr:rowOff>
    </xdr:to>
    <xdr:pic>
      <xdr:nvPicPr>
        <xdr:cNvPr id="15" name="Picture 14"/>
        <xdr:cNvPicPr>
          <a:picLocks noChangeAspect="1"/>
        </xdr:cNvPicPr>
      </xdr:nvPicPr>
      <xdr:blipFill>
        <a:blip xmlns:r="http://schemas.openxmlformats.org/officeDocument/2006/relationships" r:embed="rId10"/>
        <a:stretch>
          <a:fillRect/>
        </a:stretch>
      </xdr:blipFill>
      <xdr:spPr>
        <a:xfrm>
          <a:off x="12790469" y="24054371"/>
          <a:ext cx="8524196" cy="4606353"/>
        </a:xfrm>
        <a:prstGeom prst="rect">
          <a:avLst/>
        </a:prstGeom>
      </xdr:spPr>
    </xdr:pic>
    <xdr:clientData/>
  </xdr:twoCellAnchor>
  <xdr:twoCellAnchor editAs="oneCell">
    <xdr:from>
      <xdr:col>4</xdr:col>
      <xdr:colOff>276225</xdr:colOff>
      <xdr:row>111</xdr:row>
      <xdr:rowOff>34336</xdr:rowOff>
    </xdr:from>
    <xdr:to>
      <xdr:col>20</xdr:col>
      <xdr:colOff>295275</xdr:colOff>
      <xdr:row>136</xdr:row>
      <xdr:rowOff>171836</xdr:rowOff>
    </xdr:to>
    <xdr:pic>
      <xdr:nvPicPr>
        <xdr:cNvPr id="18" name="Picture 17"/>
        <xdr:cNvPicPr>
          <a:picLocks noChangeAspect="1"/>
        </xdr:cNvPicPr>
      </xdr:nvPicPr>
      <xdr:blipFill>
        <a:blip xmlns:r="http://schemas.openxmlformats.org/officeDocument/2006/relationships" r:embed="rId11"/>
        <a:stretch>
          <a:fillRect/>
        </a:stretch>
      </xdr:blipFill>
      <xdr:spPr>
        <a:xfrm>
          <a:off x="3971925" y="29561836"/>
          <a:ext cx="9772650" cy="5281000"/>
        </a:xfrm>
        <a:prstGeom prst="rect">
          <a:avLst/>
        </a:prstGeom>
      </xdr:spPr>
    </xdr:pic>
    <xdr:clientData/>
  </xdr:twoCellAnchor>
  <xdr:twoCellAnchor editAs="oneCell">
    <xdr:from>
      <xdr:col>21</xdr:col>
      <xdr:colOff>238125</xdr:colOff>
      <xdr:row>111</xdr:row>
      <xdr:rowOff>42061</xdr:rowOff>
    </xdr:from>
    <xdr:to>
      <xdr:col>34</xdr:col>
      <xdr:colOff>559689</xdr:colOff>
      <xdr:row>132</xdr:row>
      <xdr:rowOff>151156</xdr:rowOff>
    </xdr:to>
    <xdr:pic>
      <xdr:nvPicPr>
        <xdr:cNvPr id="19" name="Picture 18"/>
        <xdr:cNvPicPr>
          <a:picLocks noChangeAspect="1"/>
        </xdr:cNvPicPr>
      </xdr:nvPicPr>
      <xdr:blipFill>
        <a:blip xmlns:r="http://schemas.openxmlformats.org/officeDocument/2006/relationships" r:embed="rId12"/>
        <a:stretch>
          <a:fillRect/>
        </a:stretch>
      </xdr:blipFill>
      <xdr:spPr>
        <a:xfrm>
          <a:off x="14297025" y="29569561"/>
          <a:ext cx="8246364" cy="4490595"/>
        </a:xfrm>
        <a:prstGeom prst="rect">
          <a:avLst/>
        </a:prstGeom>
      </xdr:spPr>
    </xdr:pic>
    <xdr:clientData/>
  </xdr:twoCellAnchor>
  <xdr:twoCellAnchor editAs="oneCell">
    <xdr:from>
      <xdr:col>4</xdr:col>
      <xdr:colOff>314324</xdr:colOff>
      <xdr:row>139</xdr:row>
      <xdr:rowOff>5821</xdr:rowOff>
    </xdr:from>
    <xdr:to>
      <xdr:col>19</xdr:col>
      <xdr:colOff>190499</xdr:colOff>
      <xdr:row>163</xdr:row>
      <xdr:rowOff>122394</xdr:rowOff>
    </xdr:to>
    <xdr:pic>
      <xdr:nvPicPr>
        <xdr:cNvPr id="20" name="Picture 19"/>
        <xdr:cNvPicPr>
          <a:picLocks noChangeAspect="1"/>
        </xdr:cNvPicPr>
      </xdr:nvPicPr>
      <xdr:blipFill>
        <a:blip xmlns:r="http://schemas.openxmlformats.org/officeDocument/2006/relationships" r:embed="rId13"/>
        <a:stretch>
          <a:fillRect/>
        </a:stretch>
      </xdr:blipFill>
      <xdr:spPr>
        <a:xfrm>
          <a:off x="4010024" y="35248321"/>
          <a:ext cx="9020175" cy="4879073"/>
        </a:xfrm>
        <a:prstGeom prst="rect">
          <a:avLst/>
        </a:prstGeom>
      </xdr:spPr>
    </xdr:pic>
    <xdr:clientData/>
  </xdr:twoCellAnchor>
  <xdr:twoCellAnchor editAs="oneCell">
    <xdr:from>
      <xdr:col>20</xdr:col>
      <xdr:colOff>572047</xdr:colOff>
      <xdr:row>139</xdr:row>
      <xdr:rowOff>38100</xdr:rowOff>
    </xdr:from>
    <xdr:to>
      <xdr:col>35</xdr:col>
      <xdr:colOff>188214</xdr:colOff>
      <xdr:row>163</xdr:row>
      <xdr:rowOff>36858</xdr:rowOff>
    </xdr:to>
    <xdr:pic>
      <xdr:nvPicPr>
        <xdr:cNvPr id="21" name="Picture 20"/>
        <xdr:cNvPicPr>
          <a:picLocks noChangeAspect="1"/>
        </xdr:cNvPicPr>
      </xdr:nvPicPr>
      <xdr:blipFill>
        <a:blip xmlns:r="http://schemas.openxmlformats.org/officeDocument/2006/relationships" r:embed="rId14"/>
        <a:stretch>
          <a:fillRect/>
        </a:stretch>
      </xdr:blipFill>
      <xdr:spPr>
        <a:xfrm>
          <a:off x="14021347" y="35280600"/>
          <a:ext cx="8760167" cy="4761258"/>
        </a:xfrm>
        <a:prstGeom prst="rect">
          <a:avLst/>
        </a:prstGeom>
      </xdr:spPr>
    </xdr:pic>
    <xdr:clientData/>
  </xdr:twoCellAnchor>
  <xdr:twoCellAnchor editAs="oneCell">
    <xdr:from>
      <xdr:col>4</xdr:col>
      <xdr:colOff>264653</xdr:colOff>
      <xdr:row>166</xdr:row>
      <xdr:rowOff>161925</xdr:rowOff>
    </xdr:from>
    <xdr:to>
      <xdr:col>18</xdr:col>
      <xdr:colOff>247650</xdr:colOff>
      <xdr:row>191</xdr:row>
      <xdr:rowOff>28734</xdr:rowOff>
    </xdr:to>
    <xdr:pic>
      <xdr:nvPicPr>
        <xdr:cNvPr id="22" name="Picture 21"/>
        <xdr:cNvPicPr>
          <a:picLocks noChangeAspect="1"/>
        </xdr:cNvPicPr>
      </xdr:nvPicPr>
      <xdr:blipFill>
        <a:blip xmlns:r="http://schemas.openxmlformats.org/officeDocument/2006/relationships" r:embed="rId15"/>
        <a:stretch>
          <a:fillRect/>
        </a:stretch>
      </xdr:blipFill>
      <xdr:spPr>
        <a:xfrm>
          <a:off x="3960353" y="40738425"/>
          <a:ext cx="8517397" cy="4629309"/>
        </a:xfrm>
        <a:prstGeom prst="rect">
          <a:avLst/>
        </a:prstGeom>
      </xdr:spPr>
    </xdr:pic>
    <xdr:clientData/>
  </xdr:twoCellAnchor>
  <xdr:twoCellAnchor editAs="oneCell">
    <xdr:from>
      <xdr:col>20</xdr:col>
      <xdr:colOff>371475</xdr:colOff>
      <xdr:row>166</xdr:row>
      <xdr:rowOff>187547</xdr:rowOff>
    </xdr:from>
    <xdr:to>
      <xdr:col>32</xdr:col>
      <xdr:colOff>188214</xdr:colOff>
      <xdr:row>187</xdr:row>
      <xdr:rowOff>55911</xdr:rowOff>
    </xdr:to>
    <xdr:pic>
      <xdr:nvPicPr>
        <xdr:cNvPr id="23" name="Picture 22"/>
        <xdr:cNvPicPr>
          <a:picLocks noChangeAspect="1"/>
        </xdr:cNvPicPr>
      </xdr:nvPicPr>
      <xdr:blipFill>
        <a:blip xmlns:r="http://schemas.openxmlformats.org/officeDocument/2006/relationships" r:embed="rId16"/>
        <a:stretch>
          <a:fillRect/>
        </a:stretch>
      </xdr:blipFill>
      <xdr:spPr>
        <a:xfrm>
          <a:off x="13820775" y="40954547"/>
          <a:ext cx="7131939" cy="3868864"/>
        </a:xfrm>
        <a:prstGeom prst="rect">
          <a:avLst/>
        </a:prstGeom>
      </xdr:spPr>
    </xdr:pic>
    <xdr:clientData/>
  </xdr:twoCellAnchor>
  <xdr:twoCellAnchor editAs="oneCell">
    <xdr:from>
      <xdr:col>7</xdr:col>
      <xdr:colOff>389767</xdr:colOff>
      <xdr:row>192</xdr:row>
      <xdr:rowOff>114300</xdr:rowOff>
    </xdr:from>
    <xdr:to>
      <xdr:col>21</xdr:col>
      <xdr:colOff>64389</xdr:colOff>
      <xdr:row>216</xdr:row>
      <xdr:rowOff>8282</xdr:rowOff>
    </xdr:to>
    <xdr:pic>
      <xdr:nvPicPr>
        <xdr:cNvPr id="24" name="Picture 23"/>
        <xdr:cNvPicPr>
          <a:picLocks noChangeAspect="1"/>
        </xdr:cNvPicPr>
      </xdr:nvPicPr>
      <xdr:blipFill>
        <a:blip xmlns:r="http://schemas.openxmlformats.org/officeDocument/2006/relationships" r:embed="rId17"/>
        <a:stretch>
          <a:fillRect/>
        </a:stretch>
      </xdr:blipFill>
      <xdr:spPr>
        <a:xfrm>
          <a:off x="5914267" y="45834300"/>
          <a:ext cx="8209022" cy="446598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osdc-nt2\osdc\Documents%20and%20Settings\ThoanCT\My%20Documents\Copy%20of%20DataLoadSheet9.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ata"/>
      <sheetName val="Validation"/>
      <sheetName val="Giới thiệu"/>
      <sheetName val="Gi?i thi?u"/>
      <sheetName val="Gi_i thi_u"/>
      <sheetName val="Giới_thiệu"/>
      <sheetName val="Gi?i_thi?u"/>
      <sheetName val="Giới_thiệu4"/>
      <sheetName val="Gi?i_thi?u4"/>
      <sheetName val="Giới_thiệu1"/>
      <sheetName val="Gi?i_thi?u1"/>
      <sheetName val="Giới_thiệu2"/>
      <sheetName val="Gi?i_thi?u2"/>
      <sheetName val="Giới_thiệu3"/>
      <sheetName val="Gi?i_thi?u3"/>
      <sheetName val="Giới_thiệu5"/>
      <sheetName val="Gi?i_thi?u5"/>
      <sheetName val="Sheet2"/>
      <sheetName val="Effort"/>
      <sheetName val="Summary"/>
      <sheetName val="Giới_thiệu6"/>
      <sheetName val="Gi?i_thi?u6"/>
      <sheetName val="Gi_i_thi_u"/>
      <sheetName val="DN loại CN"/>
      <sheetName val="DN loại công việc"/>
      <sheetName val="Ref"/>
      <sheetName val="Gi_i_thi_u4"/>
      <sheetName val="Gi_i_thi_u1"/>
      <sheetName val="Gi_i_thi_u2"/>
      <sheetName val="Gi_i_thi_u3"/>
      <sheetName val="Gi_i_thi_u5"/>
      <sheetName val="Gi_i_thi_u6"/>
      <sheetName val="Account"/>
      <sheetName val="Giới_thiệu7"/>
      <sheetName val="Gi?i_thi?u7"/>
      <sheetName val="Gi_i_thi_u7"/>
      <sheetName val="NHOM VIEC"/>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sheetData sheetId="9"/>
      <sheetData sheetId="10"/>
      <sheetData sheetId="11"/>
      <sheetData sheetId="12"/>
      <sheetData sheetId="13" refreshError="1"/>
      <sheetData sheetId="14" refreshError="1"/>
      <sheetData sheetId="15"/>
      <sheetData sheetId="16"/>
      <sheetData sheetId="17" refreshError="1"/>
      <sheetData sheetId="18" refreshError="1"/>
      <sheetData sheetId="19" refreshError="1"/>
      <sheetData sheetId="20" refreshError="1"/>
      <sheetData sheetId="21"/>
      <sheetData sheetId="22"/>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sheetData sheetId="34"/>
      <sheetData sheetId="35" refreshError="1"/>
      <sheetData sheetId="36"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2.xml"/><Relationship Id="rId1" Type="http://schemas.openxmlformats.org/officeDocument/2006/relationships/printerSettings" Target="../printerSettings/printerSettings5.bin"/><Relationship Id="rId4" Type="http://schemas.openxmlformats.org/officeDocument/2006/relationships/comments" Target="../comments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4.xml"/><Relationship Id="rId1" Type="http://schemas.openxmlformats.org/officeDocument/2006/relationships/vmlDrawing" Target="../drawings/vmlDrawing4.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0"/>
  <sheetViews>
    <sheetView showGridLines="0" zoomScaleNormal="100" zoomScaleSheetLayoutView="85" workbookViewId="0"/>
  </sheetViews>
  <sheetFormatPr defaultColWidth="9" defaultRowHeight="13.2"/>
  <cols>
    <col min="1" max="1" width="10.33203125" style="37" customWidth="1"/>
    <col min="2" max="2" width="16.6640625" style="37" customWidth="1"/>
    <col min="3" max="3" width="25.88671875" style="37" customWidth="1"/>
    <col min="4" max="4" width="14.109375" style="37" customWidth="1"/>
    <col min="5" max="5" width="30.33203125" style="37" customWidth="1"/>
    <col min="6" max="6" width="21.109375" style="37" customWidth="1"/>
    <col min="7" max="7" width="18.33203125" style="37" customWidth="1"/>
    <col min="8" max="8" width="8.109375" style="37" customWidth="1"/>
    <col min="9" max="9" width="8.33203125" style="37" customWidth="1"/>
    <col min="10" max="256" width="9.109375" style="37"/>
    <col min="257" max="257" width="10.33203125" style="37" customWidth="1"/>
    <col min="258" max="258" width="16.6640625" style="37" customWidth="1"/>
    <col min="259" max="259" width="25.88671875" style="37" customWidth="1"/>
    <col min="260" max="260" width="14.109375" style="37" customWidth="1"/>
    <col min="261" max="261" width="30.33203125" style="37" customWidth="1"/>
    <col min="262" max="262" width="21.109375" style="37" customWidth="1"/>
    <col min="263" max="263" width="18.33203125" style="37" customWidth="1"/>
    <col min="264" max="264" width="8.109375" style="37" customWidth="1"/>
    <col min="265" max="265" width="8.33203125" style="37" customWidth="1"/>
    <col min="266" max="512" width="9.109375" style="37"/>
    <col min="513" max="513" width="10.33203125" style="37" customWidth="1"/>
    <col min="514" max="514" width="16.6640625" style="37" customWidth="1"/>
    <col min="515" max="515" width="25.88671875" style="37" customWidth="1"/>
    <col min="516" max="516" width="14.109375" style="37" customWidth="1"/>
    <col min="517" max="517" width="30.33203125" style="37" customWidth="1"/>
    <col min="518" max="518" width="21.109375" style="37" customWidth="1"/>
    <col min="519" max="519" width="18.33203125" style="37" customWidth="1"/>
    <col min="520" max="520" width="8.109375" style="37" customWidth="1"/>
    <col min="521" max="521" width="8.33203125" style="37" customWidth="1"/>
    <col min="522" max="768" width="9.109375" style="37"/>
    <col min="769" max="769" width="10.33203125" style="37" customWidth="1"/>
    <col min="770" max="770" width="16.6640625" style="37" customWidth="1"/>
    <col min="771" max="771" width="25.88671875" style="37" customWidth="1"/>
    <col min="772" max="772" width="14.109375" style="37" customWidth="1"/>
    <col min="773" max="773" width="30.33203125" style="37" customWidth="1"/>
    <col min="774" max="774" width="21.109375" style="37" customWidth="1"/>
    <col min="775" max="775" width="18.33203125" style="37" customWidth="1"/>
    <col min="776" max="776" width="8.109375" style="37" customWidth="1"/>
    <col min="777" max="777" width="8.33203125" style="37" customWidth="1"/>
    <col min="778" max="1024" width="9.109375" style="37"/>
    <col min="1025" max="1025" width="10.33203125" style="37" customWidth="1"/>
    <col min="1026" max="1026" width="16.6640625" style="37" customWidth="1"/>
    <col min="1027" max="1027" width="25.88671875" style="37" customWidth="1"/>
    <col min="1028" max="1028" width="14.109375" style="37" customWidth="1"/>
    <col min="1029" max="1029" width="30.33203125" style="37" customWidth="1"/>
    <col min="1030" max="1030" width="21.109375" style="37" customWidth="1"/>
    <col min="1031" max="1031" width="18.33203125" style="37" customWidth="1"/>
    <col min="1032" max="1032" width="8.109375" style="37" customWidth="1"/>
    <col min="1033" max="1033" width="8.33203125" style="37" customWidth="1"/>
    <col min="1034" max="1280" width="9.109375" style="37"/>
    <col min="1281" max="1281" width="10.33203125" style="37" customWidth="1"/>
    <col min="1282" max="1282" width="16.6640625" style="37" customWidth="1"/>
    <col min="1283" max="1283" width="25.88671875" style="37" customWidth="1"/>
    <col min="1284" max="1284" width="14.109375" style="37" customWidth="1"/>
    <col min="1285" max="1285" width="30.33203125" style="37" customWidth="1"/>
    <col min="1286" max="1286" width="21.109375" style="37" customWidth="1"/>
    <col min="1287" max="1287" width="18.33203125" style="37" customWidth="1"/>
    <col min="1288" max="1288" width="8.109375" style="37" customWidth="1"/>
    <col min="1289" max="1289" width="8.33203125" style="37" customWidth="1"/>
    <col min="1290" max="1536" width="9.109375" style="37"/>
    <col min="1537" max="1537" width="10.33203125" style="37" customWidth="1"/>
    <col min="1538" max="1538" width="16.6640625" style="37" customWidth="1"/>
    <col min="1539" max="1539" width="25.88671875" style="37" customWidth="1"/>
    <col min="1540" max="1540" width="14.109375" style="37" customWidth="1"/>
    <col min="1541" max="1541" width="30.33203125" style="37" customWidth="1"/>
    <col min="1542" max="1542" width="21.109375" style="37" customWidth="1"/>
    <col min="1543" max="1543" width="18.33203125" style="37" customWidth="1"/>
    <col min="1544" max="1544" width="8.109375" style="37" customWidth="1"/>
    <col min="1545" max="1545" width="8.33203125" style="37" customWidth="1"/>
    <col min="1546" max="1792" width="9.109375" style="37"/>
    <col min="1793" max="1793" width="10.33203125" style="37" customWidth="1"/>
    <col min="1794" max="1794" width="16.6640625" style="37" customWidth="1"/>
    <col min="1795" max="1795" width="25.88671875" style="37" customWidth="1"/>
    <col min="1796" max="1796" width="14.109375" style="37" customWidth="1"/>
    <col min="1797" max="1797" width="30.33203125" style="37" customWidth="1"/>
    <col min="1798" max="1798" width="21.109375" style="37" customWidth="1"/>
    <col min="1799" max="1799" width="18.33203125" style="37" customWidth="1"/>
    <col min="1800" max="1800" width="8.109375" style="37" customWidth="1"/>
    <col min="1801" max="1801" width="8.33203125" style="37" customWidth="1"/>
    <col min="1802" max="2048" width="9.109375" style="37"/>
    <col min="2049" max="2049" width="10.33203125" style="37" customWidth="1"/>
    <col min="2050" max="2050" width="16.6640625" style="37" customWidth="1"/>
    <col min="2051" max="2051" width="25.88671875" style="37" customWidth="1"/>
    <col min="2052" max="2052" width="14.109375" style="37" customWidth="1"/>
    <col min="2053" max="2053" width="30.33203125" style="37" customWidth="1"/>
    <col min="2054" max="2054" width="21.109375" style="37" customWidth="1"/>
    <col min="2055" max="2055" width="18.33203125" style="37" customWidth="1"/>
    <col min="2056" max="2056" width="8.109375" style="37" customWidth="1"/>
    <col min="2057" max="2057" width="8.33203125" style="37" customWidth="1"/>
    <col min="2058" max="2304" width="9.109375" style="37"/>
    <col min="2305" max="2305" width="10.33203125" style="37" customWidth="1"/>
    <col min="2306" max="2306" width="16.6640625" style="37" customWidth="1"/>
    <col min="2307" max="2307" width="25.88671875" style="37" customWidth="1"/>
    <col min="2308" max="2308" width="14.109375" style="37" customWidth="1"/>
    <col min="2309" max="2309" width="30.33203125" style="37" customWidth="1"/>
    <col min="2310" max="2310" width="21.109375" style="37" customWidth="1"/>
    <col min="2311" max="2311" width="18.33203125" style="37" customWidth="1"/>
    <col min="2312" max="2312" width="8.109375" style="37" customWidth="1"/>
    <col min="2313" max="2313" width="8.33203125" style="37" customWidth="1"/>
    <col min="2314" max="2560" width="9.109375" style="37"/>
    <col min="2561" max="2561" width="10.33203125" style="37" customWidth="1"/>
    <col min="2562" max="2562" width="16.6640625" style="37" customWidth="1"/>
    <col min="2563" max="2563" width="25.88671875" style="37" customWidth="1"/>
    <col min="2564" max="2564" width="14.109375" style="37" customWidth="1"/>
    <col min="2565" max="2565" width="30.33203125" style="37" customWidth="1"/>
    <col min="2566" max="2566" width="21.109375" style="37" customWidth="1"/>
    <col min="2567" max="2567" width="18.33203125" style="37" customWidth="1"/>
    <col min="2568" max="2568" width="8.109375" style="37" customWidth="1"/>
    <col min="2569" max="2569" width="8.33203125" style="37" customWidth="1"/>
    <col min="2570" max="2816" width="9.109375" style="37"/>
    <col min="2817" max="2817" width="10.33203125" style="37" customWidth="1"/>
    <col min="2818" max="2818" width="16.6640625" style="37" customWidth="1"/>
    <col min="2819" max="2819" width="25.88671875" style="37" customWidth="1"/>
    <col min="2820" max="2820" width="14.109375" style="37" customWidth="1"/>
    <col min="2821" max="2821" width="30.33203125" style="37" customWidth="1"/>
    <col min="2822" max="2822" width="21.109375" style="37" customWidth="1"/>
    <col min="2823" max="2823" width="18.33203125" style="37" customWidth="1"/>
    <col min="2824" max="2824" width="8.109375" style="37" customWidth="1"/>
    <col min="2825" max="2825" width="8.33203125" style="37" customWidth="1"/>
    <col min="2826" max="3072" width="9.109375" style="37"/>
    <col min="3073" max="3073" width="10.33203125" style="37" customWidth="1"/>
    <col min="3074" max="3074" width="16.6640625" style="37" customWidth="1"/>
    <col min="3075" max="3075" width="25.88671875" style="37" customWidth="1"/>
    <col min="3076" max="3076" width="14.109375" style="37" customWidth="1"/>
    <col min="3077" max="3077" width="30.33203125" style="37" customWidth="1"/>
    <col min="3078" max="3078" width="21.109375" style="37" customWidth="1"/>
    <col min="3079" max="3079" width="18.33203125" style="37" customWidth="1"/>
    <col min="3080" max="3080" width="8.109375" style="37" customWidth="1"/>
    <col min="3081" max="3081" width="8.33203125" style="37" customWidth="1"/>
    <col min="3082" max="3328" width="9.109375" style="37"/>
    <col min="3329" max="3329" width="10.33203125" style="37" customWidth="1"/>
    <col min="3330" max="3330" width="16.6640625" style="37" customWidth="1"/>
    <col min="3331" max="3331" width="25.88671875" style="37" customWidth="1"/>
    <col min="3332" max="3332" width="14.109375" style="37" customWidth="1"/>
    <col min="3333" max="3333" width="30.33203125" style="37" customWidth="1"/>
    <col min="3334" max="3334" width="21.109375" style="37" customWidth="1"/>
    <col min="3335" max="3335" width="18.33203125" style="37" customWidth="1"/>
    <col min="3336" max="3336" width="8.109375" style="37" customWidth="1"/>
    <col min="3337" max="3337" width="8.33203125" style="37" customWidth="1"/>
    <col min="3338" max="3584" width="9.109375" style="37"/>
    <col min="3585" max="3585" width="10.33203125" style="37" customWidth="1"/>
    <col min="3586" max="3586" width="16.6640625" style="37" customWidth="1"/>
    <col min="3587" max="3587" width="25.88671875" style="37" customWidth="1"/>
    <col min="3588" max="3588" width="14.109375" style="37" customWidth="1"/>
    <col min="3589" max="3589" width="30.33203125" style="37" customWidth="1"/>
    <col min="3590" max="3590" width="21.109375" style="37" customWidth="1"/>
    <col min="3591" max="3591" width="18.33203125" style="37" customWidth="1"/>
    <col min="3592" max="3592" width="8.109375" style="37" customWidth="1"/>
    <col min="3593" max="3593" width="8.33203125" style="37" customWidth="1"/>
    <col min="3594" max="3840" width="9.109375" style="37"/>
    <col min="3841" max="3841" width="10.33203125" style="37" customWidth="1"/>
    <col min="3842" max="3842" width="16.6640625" style="37" customWidth="1"/>
    <col min="3843" max="3843" width="25.88671875" style="37" customWidth="1"/>
    <col min="3844" max="3844" width="14.109375" style="37" customWidth="1"/>
    <col min="3845" max="3845" width="30.33203125" style="37" customWidth="1"/>
    <col min="3846" max="3846" width="21.109375" style="37" customWidth="1"/>
    <col min="3847" max="3847" width="18.33203125" style="37" customWidth="1"/>
    <col min="3848" max="3848" width="8.109375" style="37" customWidth="1"/>
    <col min="3849" max="3849" width="8.33203125" style="37" customWidth="1"/>
    <col min="3850" max="4096" width="9.109375" style="37"/>
    <col min="4097" max="4097" width="10.33203125" style="37" customWidth="1"/>
    <col min="4098" max="4098" width="16.6640625" style="37" customWidth="1"/>
    <col min="4099" max="4099" width="25.88671875" style="37" customWidth="1"/>
    <col min="4100" max="4100" width="14.109375" style="37" customWidth="1"/>
    <col min="4101" max="4101" width="30.33203125" style="37" customWidth="1"/>
    <col min="4102" max="4102" width="21.109375" style="37" customWidth="1"/>
    <col min="4103" max="4103" width="18.33203125" style="37" customWidth="1"/>
    <col min="4104" max="4104" width="8.109375" style="37" customWidth="1"/>
    <col min="4105" max="4105" width="8.33203125" style="37" customWidth="1"/>
    <col min="4106" max="4352" width="9.109375" style="37"/>
    <col min="4353" max="4353" width="10.33203125" style="37" customWidth="1"/>
    <col min="4354" max="4354" width="16.6640625" style="37" customWidth="1"/>
    <col min="4355" max="4355" width="25.88671875" style="37" customWidth="1"/>
    <col min="4356" max="4356" width="14.109375" style="37" customWidth="1"/>
    <col min="4357" max="4357" width="30.33203125" style="37" customWidth="1"/>
    <col min="4358" max="4358" width="21.109375" style="37" customWidth="1"/>
    <col min="4359" max="4359" width="18.33203125" style="37" customWidth="1"/>
    <col min="4360" max="4360" width="8.109375" style="37" customWidth="1"/>
    <col min="4361" max="4361" width="8.33203125" style="37" customWidth="1"/>
    <col min="4362" max="4608" width="9.109375" style="37"/>
    <col min="4609" max="4609" width="10.33203125" style="37" customWidth="1"/>
    <col min="4610" max="4610" width="16.6640625" style="37" customWidth="1"/>
    <col min="4611" max="4611" width="25.88671875" style="37" customWidth="1"/>
    <col min="4612" max="4612" width="14.109375" style="37" customWidth="1"/>
    <col min="4613" max="4613" width="30.33203125" style="37" customWidth="1"/>
    <col min="4614" max="4614" width="21.109375" style="37" customWidth="1"/>
    <col min="4615" max="4615" width="18.33203125" style="37" customWidth="1"/>
    <col min="4616" max="4616" width="8.109375" style="37" customWidth="1"/>
    <col min="4617" max="4617" width="8.33203125" style="37" customWidth="1"/>
    <col min="4618" max="4864" width="9.109375" style="37"/>
    <col min="4865" max="4865" width="10.33203125" style="37" customWidth="1"/>
    <col min="4866" max="4866" width="16.6640625" style="37" customWidth="1"/>
    <col min="4867" max="4867" width="25.88671875" style="37" customWidth="1"/>
    <col min="4868" max="4868" width="14.109375" style="37" customWidth="1"/>
    <col min="4869" max="4869" width="30.33203125" style="37" customWidth="1"/>
    <col min="4870" max="4870" width="21.109375" style="37" customWidth="1"/>
    <col min="4871" max="4871" width="18.33203125" style="37" customWidth="1"/>
    <col min="4872" max="4872" width="8.109375" style="37" customWidth="1"/>
    <col min="4873" max="4873" width="8.33203125" style="37" customWidth="1"/>
    <col min="4874" max="5120" width="9.109375" style="37"/>
    <col min="5121" max="5121" width="10.33203125" style="37" customWidth="1"/>
    <col min="5122" max="5122" width="16.6640625" style="37" customWidth="1"/>
    <col min="5123" max="5123" width="25.88671875" style="37" customWidth="1"/>
    <col min="5124" max="5124" width="14.109375" style="37" customWidth="1"/>
    <col min="5125" max="5125" width="30.33203125" style="37" customWidth="1"/>
    <col min="5126" max="5126" width="21.109375" style="37" customWidth="1"/>
    <col min="5127" max="5127" width="18.33203125" style="37" customWidth="1"/>
    <col min="5128" max="5128" width="8.109375" style="37" customWidth="1"/>
    <col min="5129" max="5129" width="8.33203125" style="37" customWidth="1"/>
    <col min="5130" max="5376" width="9.109375" style="37"/>
    <col min="5377" max="5377" width="10.33203125" style="37" customWidth="1"/>
    <col min="5378" max="5378" width="16.6640625" style="37" customWidth="1"/>
    <col min="5379" max="5379" width="25.88671875" style="37" customWidth="1"/>
    <col min="5380" max="5380" width="14.109375" style="37" customWidth="1"/>
    <col min="5381" max="5381" width="30.33203125" style="37" customWidth="1"/>
    <col min="5382" max="5382" width="21.109375" style="37" customWidth="1"/>
    <col min="5383" max="5383" width="18.33203125" style="37" customWidth="1"/>
    <col min="5384" max="5384" width="8.109375" style="37" customWidth="1"/>
    <col min="5385" max="5385" width="8.33203125" style="37" customWidth="1"/>
    <col min="5386" max="5632" width="9.109375" style="37"/>
    <col min="5633" max="5633" width="10.33203125" style="37" customWidth="1"/>
    <col min="5634" max="5634" width="16.6640625" style="37" customWidth="1"/>
    <col min="5635" max="5635" width="25.88671875" style="37" customWidth="1"/>
    <col min="5636" max="5636" width="14.109375" style="37" customWidth="1"/>
    <col min="5637" max="5637" width="30.33203125" style="37" customWidth="1"/>
    <col min="5638" max="5638" width="21.109375" style="37" customWidth="1"/>
    <col min="5639" max="5639" width="18.33203125" style="37" customWidth="1"/>
    <col min="5640" max="5640" width="8.109375" style="37" customWidth="1"/>
    <col min="5641" max="5641" width="8.33203125" style="37" customWidth="1"/>
    <col min="5642" max="5888" width="9.109375" style="37"/>
    <col min="5889" max="5889" width="10.33203125" style="37" customWidth="1"/>
    <col min="5890" max="5890" width="16.6640625" style="37" customWidth="1"/>
    <col min="5891" max="5891" width="25.88671875" style="37" customWidth="1"/>
    <col min="5892" max="5892" width="14.109375" style="37" customWidth="1"/>
    <col min="5893" max="5893" width="30.33203125" style="37" customWidth="1"/>
    <col min="5894" max="5894" width="21.109375" style="37" customWidth="1"/>
    <col min="5895" max="5895" width="18.33203125" style="37" customWidth="1"/>
    <col min="5896" max="5896" width="8.109375" style="37" customWidth="1"/>
    <col min="5897" max="5897" width="8.33203125" style="37" customWidth="1"/>
    <col min="5898" max="6144" width="9.109375" style="37"/>
    <col min="6145" max="6145" width="10.33203125" style="37" customWidth="1"/>
    <col min="6146" max="6146" width="16.6640625" style="37" customWidth="1"/>
    <col min="6147" max="6147" width="25.88671875" style="37" customWidth="1"/>
    <col min="6148" max="6148" width="14.109375" style="37" customWidth="1"/>
    <col min="6149" max="6149" width="30.33203125" style="37" customWidth="1"/>
    <col min="6150" max="6150" width="21.109375" style="37" customWidth="1"/>
    <col min="6151" max="6151" width="18.33203125" style="37" customWidth="1"/>
    <col min="6152" max="6152" width="8.109375" style="37" customWidth="1"/>
    <col min="6153" max="6153" width="8.33203125" style="37" customWidth="1"/>
    <col min="6154" max="6400" width="9.109375" style="37"/>
    <col min="6401" max="6401" width="10.33203125" style="37" customWidth="1"/>
    <col min="6402" max="6402" width="16.6640625" style="37" customWidth="1"/>
    <col min="6403" max="6403" width="25.88671875" style="37" customWidth="1"/>
    <col min="6404" max="6404" width="14.109375" style="37" customWidth="1"/>
    <col min="6405" max="6405" width="30.33203125" style="37" customWidth="1"/>
    <col min="6406" max="6406" width="21.109375" style="37" customWidth="1"/>
    <col min="6407" max="6407" width="18.33203125" style="37" customWidth="1"/>
    <col min="6408" max="6408" width="8.109375" style="37" customWidth="1"/>
    <col min="6409" max="6409" width="8.33203125" style="37" customWidth="1"/>
    <col min="6410" max="6656" width="9.109375" style="37"/>
    <col min="6657" max="6657" width="10.33203125" style="37" customWidth="1"/>
    <col min="6658" max="6658" width="16.6640625" style="37" customWidth="1"/>
    <col min="6659" max="6659" width="25.88671875" style="37" customWidth="1"/>
    <col min="6660" max="6660" width="14.109375" style="37" customWidth="1"/>
    <col min="6661" max="6661" width="30.33203125" style="37" customWidth="1"/>
    <col min="6662" max="6662" width="21.109375" style="37" customWidth="1"/>
    <col min="6663" max="6663" width="18.33203125" style="37" customWidth="1"/>
    <col min="6664" max="6664" width="8.109375" style="37" customWidth="1"/>
    <col min="6665" max="6665" width="8.33203125" style="37" customWidth="1"/>
    <col min="6666" max="6912" width="9.109375" style="37"/>
    <col min="6913" max="6913" width="10.33203125" style="37" customWidth="1"/>
    <col min="6914" max="6914" width="16.6640625" style="37" customWidth="1"/>
    <col min="6915" max="6915" width="25.88671875" style="37" customWidth="1"/>
    <col min="6916" max="6916" width="14.109375" style="37" customWidth="1"/>
    <col min="6917" max="6917" width="30.33203125" style="37" customWidth="1"/>
    <col min="6918" max="6918" width="21.109375" style="37" customWidth="1"/>
    <col min="6919" max="6919" width="18.33203125" style="37" customWidth="1"/>
    <col min="6920" max="6920" width="8.109375" style="37" customWidth="1"/>
    <col min="6921" max="6921" width="8.33203125" style="37" customWidth="1"/>
    <col min="6922" max="7168" width="9.109375" style="37"/>
    <col min="7169" max="7169" width="10.33203125" style="37" customWidth="1"/>
    <col min="7170" max="7170" width="16.6640625" style="37" customWidth="1"/>
    <col min="7171" max="7171" width="25.88671875" style="37" customWidth="1"/>
    <col min="7172" max="7172" width="14.109375" style="37" customWidth="1"/>
    <col min="7173" max="7173" width="30.33203125" style="37" customWidth="1"/>
    <col min="7174" max="7174" width="21.109375" style="37" customWidth="1"/>
    <col min="7175" max="7175" width="18.33203125" style="37" customWidth="1"/>
    <col min="7176" max="7176" width="8.109375" style="37" customWidth="1"/>
    <col min="7177" max="7177" width="8.33203125" style="37" customWidth="1"/>
    <col min="7178" max="7424" width="9.109375" style="37"/>
    <col min="7425" max="7425" width="10.33203125" style="37" customWidth="1"/>
    <col min="7426" max="7426" width="16.6640625" style="37" customWidth="1"/>
    <col min="7427" max="7427" width="25.88671875" style="37" customWidth="1"/>
    <col min="7428" max="7428" width="14.109375" style="37" customWidth="1"/>
    <col min="7429" max="7429" width="30.33203125" style="37" customWidth="1"/>
    <col min="7430" max="7430" width="21.109375" style="37" customWidth="1"/>
    <col min="7431" max="7431" width="18.33203125" style="37" customWidth="1"/>
    <col min="7432" max="7432" width="8.109375" style="37" customWidth="1"/>
    <col min="7433" max="7433" width="8.33203125" style="37" customWidth="1"/>
    <col min="7434" max="7680" width="9.109375" style="37"/>
    <col min="7681" max="7681" width="10.33203125" style="37" customWidth="1"/>
    <col min="7682" max="7682" width="16.6640625" style="37" customWidth="1"/>
    <col min="7683" max="7683" width="25.88671875" style="37" customWidth="1"/>
    <col min="7684" max="7684" width="14.109375" style="37" customWidth="1"/>
    <col min="7685" max="7685" width="30.33203125" style="37" customWidth="1"/>
    <col min="7686" max="7686" width="21.109375" style="37" customWidth="1"/>
    <col min="7687" max="7687" width="18.33203125" style="37" customWidth="1"/>
    <col min="7688" max="7688" width="8.109375" style="37" customWidth="1"/>
    <col min="7689" max="7689" width="8.33203125" style="37" customWidth="1"/>
    <col min="7690" max="7936" width="9.109375" style="37"/>
    <col min="7937" max="7937" width="10.33203125" style="37" customWidth="1"/>
    <col min="7938" max="7938" width="16.6640625" style="37" customWidth="1"/>
    <col min="7939" max="7939" width="25.88671875" style="37" customWidth="1"/>
    <col min="7940" max="7940" width="14.109375" style="37" customWidth="1"/>
    <col min="7941" max="7941" width="30.33203125" style="37" customWidth="1"/>
    <col min="7942" max="7942" width="21.109375" style="37" customWidth="1"/>
    <col min="7943" max="7943" width="18.33203125" style="37" customWidth="1"/>
    <col min="7944" max="7944" width="8.109375" style="37" customWidth="1"/>
    <col min="7945" max="7945" width="8.33203125" style="37" customWidth="1"/>
    <col min="7946" max="8192" width="9.109375" style="37"/>
    <col min="8193" max="8193" width="10.33203125" style="37" customWidth="1"/>
    <col min="8194" max="8194" width="16.6640625" style="37" customWidth="1"/>
    <col min="8195" max="8195" width="25.88671875" style="37" customWidth="1"/>
    <col min="8196" max="8196" width="14.109375" style="37" customWidth="1"/>
    <col min="8197" max="8197" width="30.33203125" style="37" customWidth="1"/>
    <col min="8198" max="8198" width="21.109375" style="37" customWidth="1"/>
    <col min="8199" max="8199" width="18.33203125" style="37" customWidth="1"/>
    <col min="8200" max="8200" width="8.109375" style="37" customWidth="1"/>
    <col min="8201" max="8201" width="8.33203125" style="37" customWidth="1"/>
    <col min="8202" max="8448" width="9.109375" style="37"/>
    <col min="8449" max="8449" width="10.33203125" style="37" customWidth="1"/>
    <col min="8450" max="8450" width="16.6640625" style="37" customWidth="1"/>
    <col min="8451" max="8451" width="25.88671875" style="37" customWidth="1"/>
    <col min="8452" max="8452" width="14.109375" style="37" customWidth="1"/>
    <col min="8453" max="8453" width="30.33203125" style="37" customWidth="1"/>
    <col min="8454" max="8454" width="21.109375" style="37" customWidth="1"/>
    <col min="8455" max="8455" width="18.33203125" style="37" customWidth="1"/>
    <col min="8456" max="8456" width="8.109375" style="37" customWidth="1"/>
    <col min="8457" max="8457" width="8.33203125" style="37" customWidth="1"/>
    <col min="8458" max="8704" width="9.109375" style="37"/>
    <col min="8705" max="8705" width="10.33203125" style="37" customWidth="1"/>
    <col min="8706" max="8706" width="16.6640625" style="37" customWidth="1"/>
    <col min="8707" max="8707" width="25.88671875" style="37" customWidth="1"/>
    <col min="8708" max="8708" width="14.109375" style="37" customWidth="1"/>
    <col min="8709" max="8709" width="30.33203125" style="37" customWidth="1"/>
    <col min="8710" max="8710" width="21.109375" style="37" customWidth="1"/>
    <col min="8711" max="8711" width="18.33203125" style="37" customWidth="1"/>
    <col min="8712" max="8712" width="8.109375" style="37" customWidth="1"/>
    <col min="8713" max="8713" width="8.33203125" style="37" customWidth="1"/>
    <col min="8714" max="8960" width="9.109375" style="37"/>
    <col min="8961" max="8961" width="10.33203125" style="37" customWidth="1"/>
    <col min="8962" max="8962" width="16.6640625" style="37" customWidth="1"/>
    <col min="8963" max="8963" width="25.88671875" style="37" customWidth="1"/>
    <col min="8964" max="8964" width="14.109375" style="37" customWidth="1"/>
    <col min="8965" max="8965" width="30.33203125" style="37" customWidth="1"/>
    <col min="8966" max="8966" width="21.109375" style="37" customWidth="1"/>
    <col min="8967" max="8967" width="18.33203125" style="37" customWidth="1"/>
    <col min="8968" max="8968" width="8.109375" style="37" customWidth="1"/>
    <col min="8969" max="8969" width="8.33203125" style="37" customWidth="1"/>
    <col min="8970" max="9216" width="9.109375" style="37"/>
    <col min="9217" max="9217" width="10.33203125" style="37" customWidth="1"/>
    <col min="9218" max="9218" width="16.6640625" style="37" customWidth="1"/>
    <col min="9219" max="9219" width="25.88671875" style="37" customWidth="1"/>
    <col min="9220" max="9220" width="14.109375" style="37" customWidth="1"/>
    <col min="9221" max="9221" width="30.33203125" style="37" customWidth="1"/>
    <col min="9222" max="9222" width="21.109375" style="37" customWidth="1"/>
    <col min="9223" max="9223" width="18.33203125" style="37" customWidth="1"/>
    <col min="9224" max="9224" width="8.109375" style="37" customWidth="1"/>
    <col min="9225" max="9225" width="8.33203125" style="37" customWidth="1"/>
    <col min="9226" max="9472" width="9.109375" style="37"/>
    <col min="9473" max="9473" width="10.33203125" style="37" customWidth="1"/>
    <col min="9474" max="9474" width="16.6640625" style="37" customWidth="1"/>
    <col min="9475" max="9475" width="25.88671875" style="37" customWidth="1"/>
    <col min="9476" max="9476" width="14.109375" style="37" customWidth="1"/>
    <col min="9477" max="9477" width="30.33203125" style="37" customWidth="1"/>
    <col min="9478" max="9478" width="21.109375" style="37" customWidth="1"/>
    <col min="9479" max="9479" width="18.33203125" style="37" customWidth="1"/>
    <col min="9480" max="9480" width="8.109375" style="37" customWidth="1"/>
    <col min="9481" max="9481" width="8.33203125" style="37" customWidth="1"/>
    <col min="9482" max="9728" width="9.109375" style="37"/>
    <col min="9729" max="9729" width="10.33203125" style="37" customWidth="1"/>
    <col min="9730" max="9730" width="16.6640625" style="37" customWidth="1"/>
    <col min="9731" max="9731" width="25.88671875" style="37" customWidth="1"/>
    <col min="9732" max="9732" width="14.109375" style="37" customWidth="1"/>
    <col min="9733" max="9733" width="30.33203125" style="37" customWidth="1"/>
    <col min="9734" max="9734" width="21.109375" style="37" customWidth="1"/>
    <col min="9735" max="9735" width="18.33203125" style="37" customWidth="1"/>
    <col min="9736" max="9736" width="8.109375" style="37" customWidth="1"/>
    <col min="9737" max="9737" width="8.33203125" style="37" customWidth="1"/>
    <col min="9738" max="9984" width="9.109375" style="37"/>
    <col min="9985" max="9985" width="10.33203125" style="37" customWidth="1"/>
    <col min="9986" max="9986" width="16.6640625" style="37" customWidth="1"/>
    <col min="9987" max="9987" width="25.88671875" style="37" customWidth="1"/>
    <col min="9988" max="9988" width="14.109375" style="37" customWidth="1"/>
    <col min="9989" max="9989" width="30.33203125" style="37" customWidth="1"/>
    <col min="9990" max="9990" width="21.109375" style="37" customWidth="1"/>
    <col min="9991" max="9991" width="18.33203125" style="37" customWidth="1"/>
    <col min="9992" max="9992" width="8.109375" style="37" customWidth="1"/>
    <col min="9993" max="9993" width="8.33203125" style="37" customWidth="1"/>
    <col min="9994" max="10240" width="9.109375" style="37"/>
    <col min="10241" max="10241" width="10.33203125" style="37" customWidth="1"/>
    <col min="10242" max="10242" width="16.6640625" style="37" customWidth="1"/>
    <col min="10243" max="10243" width="25.88671875" style="37" customWidth="1"/>
    <col min="10244" max="10244" width="14.109375" style="37" customWidth="1"/>
    <col min="10245" max="10245" width="30.33203125" style="37" customWidth="1"/>
    <col min="10246" max="10246" width="21.109375" style="37" customWidth="1"/>
    <col min="10247" max="10247" width="18.33203125" style="37" customWidth="1"/>
    <col min="10248" max="10248" width="8.109375" style="37" customWidth="1"/>
    <col min="10249" max="10249" width="8.33203125" style="37" customWidth="1"/>
    <col min="10250" max="10496" width="9.109375" style="37"/>
    <col min="10497" max="10497" width="10.33203125" style="37" customWidth="1"/>
    <col min="10498" max="10498" width="16.6640625" style="37" customWidth="1"/>
    <col min="10499" max="10499" width="25.88671875" style="37" customWidth="1"/>
    <col min="10500" max="10500" width="14.109375" style="37" customWidth="1"/>
    <col min="10501" max="10501" width="30.33203125" style="37" customWidth="1"/>
    <col min="10502" max="10502" width="21.109375" style="37" customWidth="1"/>
    <col min="10503" max="10503" width="18.33203125" style="37" customWidth="1"/>
    <col min="10504" max="10504" width="8.109375" style="37" customWidth="1"/>
    <col min="10505" max="10505" width="8.33203125" style="37" customWidth="1"/>
    <col min="10506" max="10752" width="9.109375" style="37"/>
    <col min="10753" max="10753" width="10.33203125" style="37" customWidth="1"/>
    <col min="10754" max="10754" width="16.6640625" style="37" customWidth="1"/>
    <col min="10755" max="10755" width="25.88671875" style="37" customWidth="1"/>
    <col min="10756" max="10756" width="14.109375" style="37" customWidth="1"/>
    <col min="10757" max="10757" width="30.33203125" style="37" customWidth="1"/>
    <col min="10758" max="10758" width="21.109375" style="37" customWidth="1"/>
    <col min="10759" max="10759" width="18.33203125" style="37" customWidth="1"/>
    <col min="10760" max="10760" width="8.109375" style="37" customWidth="1"/>
    <col min="10761" max="10761" width="8.33203125" style="37" customWidth="1"/>
    <col min="10762" max="11008" width="9.109375" style="37"/>
    <col min="11009" max="11009" width="10.33203125" style="37" customWidth="1"/>
    <col min="11010" max="11010" width="16.6640625" style="37" customWidth="1"/>
    <col min="11011" max="11011" width="25.88671875" style="37" customWidth="1"/>
    <col min="11012" max="11012" width="14.109375" style="37" customWidth="1"/>
    <col min="11013" max="11013" width="30.33203125" style="37" customWidth="1"/>
    <col min="11014" max="11014" width="21.109375" style="37" customWidth="1"/>
    <col min="11015" max="11015" width="18.33203125" style="37" customWidth="1"/>
    <col min="11016" max="11016" width="8.109375" style="37" customWidth="1"/>
    <col min="11017" max="11017" width="8.33203125" style="37" customWidth="1"/>
    <col min="11018" max="11264" width="9.109375" style="37"/>
    <col min="11265" max="11265" width="10.33203125" style="37" customWidth="1"/>
    <col min="11266" max="11266" width="16.6640625" style="37" customWidth="1"/>
    <col min="11267" max="11267" width="25.88671875" style="37" customWidth="1"/>
    <col min="11268" max="11268" width="14.109375" style="37" customWidth="1"/>
    <col min="11269" max="11269" width="30.33203125" style="37" customWidth="1"/>
    <col min="11270" max="11270" width="21.109375" style="37" customWidth="1"/>
    <col min="11271" max="11271" width="18.33203125" style="37" customWidth="1"/>
    <col min="11272" max="11272" width="8.109375" style="37" customWidth="1"/>
    <col min="11273" max="11273" width="8.33203125" style="37" customWidth="1"/>
    <col min="11274" max="11520" width="9.109375" style="37"/>
    <col min="11521" max="11521" width="10.33203125" style="37" customWidth="1"/>
    <col min="11522" max="11522" width="16.6640625" style="37" customWidth="1"/>
    <col min="11523" max="11523" width="25.88671875" style="37" customWidth="1"/>
    <col min="11524" max="11524" width="14.109375" style="37" customWidth="1"/>
    <col min="11525" max="11525" width="30.33203125" style="37" customWidth="1"/>
    <col min="11526" max="11526" width="21.109375" style="37" customWidth="1"/>
    <col min="11527" max="11527" width="18.33203125" style="37" customWidth="1"/>
    <col min="11528" max="11528" width="8.109375" style="37" customWidth="1"/>
    <col min="11529" max="11529" width="8.33203125" style="37" customWidth="1"/>
    <col min="11530" max="11776" width="9.109375" style="37"/>
    <col min="11777" max="11777" width="10.33203125" style="37" customWidth="1"/>
    <col min="11778" max="11778" width="16.6640625" style="37" customWidth="1"/>
    <col min="11779" max="11779" width="25.88671875" style="37" customWidth="1"/>
    <col min="11780" max="11780" width="14.109375" style="37" customWidth="1"/>
    <col min="11781" max="11781" width="30.33203125" style="37" customWidth="1"/>
    <col min="11782" max="11782" width="21.109375" style="37" customWidth="1"/>
    <col min="11783" max="11783" width="18.33203125" style="37" customWidth="1"/>
    <col min="11784" max="11784" width="8.109375" style="37" customWidth="1"/>
    <col min="11785" max="11785" width="8.33203125" style="37" customWidth="1"/>
    <col min="11786" max="12032" width="9.109375" style="37"/>
    <col min="12033" max="12033" width="10.33203125" style="37" customWidth="1"/>
    <col min="12034" max="12034" width="16.6640625" style="37" customWidth="1"/>
    <col min="12035" max="12035" width="25.88671875" style="37" customWidth="1"/>
    <col min="12036" max="12036" width="14.109375" style="37" customWidth="1"/>
    <col min="12037" max="12037" width="30.33203125" style="37" customWidth="1"/>
    <col min="12038" max="12038" width="21.109375" style="37" customWidth="1"/>
    <col min="12039" max="12039" width="18.33203125" style="37" customWidth="1"/>
    <col min="12040" max="12040" width="8.109375" style="37" customWidth="1"/>
    <col min="12041" max="12041" width="8.33203125" style="37" customWidth="1"/>
    <col min="12042" max="12288" width="9.109375" style="37"/>
    <col min="12289" max="12289" width="10.33203125" style="37" customWidth="1"/>
    <col min="12290" max="12290" width="16.6640625" style="37" customWidth="1"/>
    <col min="12291" max="12291" width="25.88671875" style="37" customWidth="1"/>
    <col min="12292" max="12292" width="14.109375" style="37" customWidth="1"/>
    <col min="12293" max="12293" width="30.33203125" style="37" customWidth="1"/>
    <col min="12294" max="12294" width="21.109375" style="37" customWidth="1"/>
    <col min="12295" max="12295" width="18.33203125" style="37" customWidth="1"/>
    <col min="12296" max="12296" width="8.109375" style="37" customWidth="1"/>
    <col min="12297" max="12297" width="8.33203125" style="37" customWidth="1"/>
    <col min="12298" max="12544" width="9.109375" style="37"/>
    <col min="12545" max="12545" width="10.33203125" style="37" customWidth="1"/>
    <col min="12546" max="12546" width="16.6640625" style="37" customWidth="1"/>
    <col min="12547" max="12547" width="25.88671875" style="37" customWidth="1"/>
    <col min="12548" max="12548" width="14.109375" style="37" customWidth="1"/>
    <col min="12549" max="12549" width="30.33203125" style="37" customWidth="1"/>
    <col min="12550" max="12550" width="21.109375" style="37" customWidth="1"/>
    <col min="12551" max="12551" width="18.33203125" style="37" customWidth="1"/>
    <col min="12552" max="12552" width="8.109375" style="37" customWidth="1"/>
    <col min="12553" max="12553" width="8.33203125" style="37" customWidth="1"/>
    <col min="12554" max="12800" width="9.109375" style="37"/>
    <col min="12801" max="12801" width="10.33203125" style="37" customWidth="1"/>
    <col min="12802" max="12802" width="16.6640625" style="37" customWidth="1"/>
    <col min="12803" max="12803" width="25.88671875" style="37" customWidth="1"/>
    <col min="12804" max="12804" width="14.109375" style="37" customWidth="1"/>
    <col min="12805" max="12805" width="30.33203125" style="37" customWidth="1"/>
    <col min="12806" max="12806" width="21.109375" style="37" customWidth="1"/>
    <col min="12807" max="12807" width="18.33203125" style="37" customWidth="1"/>
    <col min="12808" max="12808" width="8.109375" style="37" customWidth="1"/>
    <col min="12809" max="12809" width="8.33203125" style="37" customWidth="1"/>
    <col min="12810" max="13056" width="9.109375" style="37"/>
    <col min="13057" max="13057" width="10.33203125" style="37" customWidth="1"/>
    <col min="13058" max="13058" width="16.6640625" style="37" customWidth="1"/>
    <col min="13059" max="13059" width="25.88671875" style="37" customWidth="1"/>
    <col min="13060" max="13060" width="14.109375" style="37" customWidth="1"/>
    <col min="13061" max="13061" width="30.33203125" style="37" customWidth="1"/>
    <col min="13062" max="13062" width="21.109375" style="37" customWidth="1"/>
    <col min="13063" max="13063" width="18.33203125" style="37" customWidth="1"/>
    <col min="13064" max="13064" width="8.109375" style="37" customWidth="1"/>
    <col min="13065" max="13065" width="8.33203125" style="37" customWidth="1"/>
    <col min="13066" max="13312" width="9.109375" style="37"/>
    <col min="13313" max="13313" width="10.33203125" style="37" customWidth="1"/>
    <col min="13314" max="13314" width="16.6640625" style="37" customWidth="1"/>
    <col min="13315" max="13315" width="25.88671875" style="37" customWidth="1"/>
    <col min="13316" max="13316" width="14.109375" style="37" customWidth="1"/>
    <col min="13317" max="13317" width="30.33203125" style="37" customWidth="1"/>
    <col min="13318" max="13318" width="21.109375" style="37" customWidth="1"/>
    <col min="13319" max="13319" width="18.33203125" style="37" customWidth="1"/>
    <col min="13320" max="13320" width="8.109375" style="37" customWidth="1"/>
    <col min="13321" max="13321" width="8.33203125" style="37" customWidth="1"/>
    <col min="13322" max="13568" width="9.109375" style="37"/>
    <col min="13569" max="13569" width="10.33203125" style="37" customWidth="1"/>
    <col min="13570" max="13570" width="16.6640625" style="37" customWidth="1"/>
    <col min="13571" max="13571" width="25.88671875" style="37" customWidth="1"/>
    <col min="13572" max="13572" width="14.109375" style="37" customWidth="1"/>
    <col min="13573" max="13573" width="30.33203125" style="37" customWidth="1"/>
    <col min="13574" max="13574" width="21.109375" style="37" customWidth="1"/>
    <col min="13575" max="13575" width="18.33203125" style="37" customWidth="1"/>
    <col min="13576" max="13576" width="8.109375" style="37" customWidth="1"/>
    <col min="13577" max="13577" width="8.33203125" style="37" customWidth="1"/>
    <col min="13578" max="13824" width="9.109375" style="37"/>
    <col min="13825" max="13825" width="10.33203125" style="37" customWidth="1"/>
    <col min="13826" max="13826" width="16.6640625" style="37" customWidth="1"/>
    <col min="13827" max="13827" width="25.88671875" style="37" customWidth="1"/>
    <col min="13828" max="13828" width="14.109375" style="37" customWidth="1"/>
    <col min="13829" max="13829" width="30.33203125" style="37" customWidth="1"/>
    <col min="13830" max="13830" width="21.109375" style="37" customWidth="1"/>
    <col min="13831" max="13831" width="18.33203125" style="37" customWidth="1"/>
    <col min="13832" max="13832" width="8.109375" style="37" customWidth="1"/>
    <col min="13833" max="13833" width="8.33203125" style="37" customWidth="1"/>
    <col min="13834" max="14080" width="9.109375" style="37"/>
    <col min="14081" max="14081" width="10.33203125" style="37" customWidth="1"/>
    <col min="14082" max="14082" width="16.6640625" style="37" customWidth="1"/>
    <col min="14083" max="14083" width="25.88671875" style="37" customWidth="1"/>
    <col min="14084" max="14084" width="14.109375" style="37" customWidth="1"/>
    <col min="14085" max="14085" width="30.33203125" style="37" customWidth="1"/>
    <col min="14086" max="14086" width="21.109375" style="37" customWidth="1"/>
    <col min="14087" max="14087" width="18.33203125" style="37" customWidth="1"/>
    <col min="14088" max="14088" width="8.109375" style="37" customWidth="1"/>
    <col min="14089" max="14089" width="8.33203125" style="37" customWidth="1"/>
    <col min="14090" max="14336" width="9.109375" style="37"/>
    <col min="14337" max="14337" width="10.33203125" style="37" customWidth="1"/>
    <col min="14338" max="14338" width="16.6640625" style="37" customWidth="1"/>
    <col min="14339" max="14339" width="25.88671875" style="37" customWidth="1"/>
    <col min="14340" max="14340" width="14.109375" style="37" customWidth="1"/>
    <col min="14341" max="14341" width="30.33203125" style="37" customWidth="1"/>
    <col min="14342" max="14342" width="21.109375" style="37" customWidth="1"/>
    <col min="14343" max="14343" width="18.33203125" style="37" customWidth="1"/>
    <col min="14344" max="14344" width="8.109375" style="37" customWidth="1"/>
    <col min="14345" max="14345" width="8.33203125" style="37" customWidth="1"/>
    <col min="14346" max="14592" width="9.109375" style="37"/>
    <col min="14593" max="14593" width="10.33203125" style="37" customWidth="1"/>
    <col min="14594" max="14594" width="16.6640625" style="37" customWidth="1"/>
    <col min="14595" max="14595" width="25.88671875" style="37" customWidth="1"/>
    <col min="14596" max="14596" width="14.109375" style="37" customWidth="1"/>
    <col min="14597" max="14597" width="30.33203125" style="37" customWidth="1"/>
    <col min="14598" max="14598" width="21.109375" style="37" customWidth="1"/>
    <col min="14599" max="14599" width="18.33203125" style="37" customWidth="1"/>
    <col min="14600" max="14600" width="8.109375" style="37" customWidth="1"/>
    <col min="14601" max="14601" width="8.33203125" style="37" customWidth="1"/>
    <col min="14602" max="14848" width="9.109375" style="37"/>
    <col min="14849" max="14849" width="10.33203125" style="37" customWidth="1"/>
    <col min="14850" max="14850" width="16.6640625" style="37" customWidth="1"/>
    <col min="14851" max="14851" width="25.88671875" style="37" customWidth="1"/>
    <col min="14852" max="14852" width="14.109375" style="37" customWidth="1"/>
    <col min="14853" max="14853" width="30.33203125" style="37" customWidth="1"/>
    <col min="14854" max="14854" width="21.109375" style="37" customWidth="1"/>
    <col min="14855" max="14855" width="18.33203125" style="37" customWidth="1"/>
    <col min="14856" max="14856" width="8.109375" style="37" customWidth="1"/>
    <col min="14857" max="14857" width="8.33203125" style="37" customWidth="1"/>
    <col min="14858" max="15104" width="9.109375" style="37"/>
    <col min="15105" max="15105" width="10.33203125" style="37" customWidth="1"/>
    <col min="15106" max="15106" width="16.6640625" style="37" customWidth="1"/>
    <col min="15107" max="15107" width="25.88671875" style="37" customWidth="1"/>
    <col min="15108" max="15108" width="14.109375" style="37" customWidth="1"/>
    <col min="15109" max="15109" width="30.33203125" style="37" customWidth="1"/>
    <col min="15110" max="15110" width="21.109375" style="37" customWidth="1"/>
    <col min="15111" max="15111" width="18.33203125" style="37" customWidth="1"/>
    <col min="15112" max="15112" width="8.109375" style="37" customWidth="1"/>
    <col min="15113" max="15113" width="8.33203125" style="37" customWidth="1"/>
    <col min="15114" max="15360" width="9.109375" style="37"/>
    <col min="15361" max="15361" width="10.33203125" style="37" customWidth="1"/>
    <col min="15362" max="15362" width="16.6640625" style="37" customWidth="1"/>
    <col min="15363" max="15363" width="25.88671875" style="37" customWidth="1"/>
    <col min="15364" max="15364" width="14.109375" style="37" customWidth="1"/>
    <col min="15365" max="15365" width="30.33203125" style="37" customWidth="1"/>
    <col min="15366" max="15366" width="21.109375" style="37" customWidth="1"/>
    <col min="15367" max="15367" width="18.33203125" style="37" customWidth="1"/>
    <col min="15368" max="15368" width="8.109375" style="37" customWidth="1"/>
    <col min="15369" max="15369" width="8.33203125" style="37" customWidth="1"/>
    <col min="15370" max="15616" width="9.109375" style="37"/>
    <col min="15617" max="15617" width="10.33203125" style="37" customWidth="1"/>
    <col min="15618" max="15618" width="16.6640625" style="37" customWidth="1"/>
    <col min="15619" max="15619" width="25.88671875" style="37" customWidth="1"/>
    <col min="15620" max="15620" width="14.109375" style="37" customWidth="1"/>
    <col min="15621" max="15621" width="30.33203125" style="37" customWidth="1"/>
    <col min="15622" max="15622" width="21.109375" style="37" customWidth="1"/>
    <col min="15623" max="15623" width="18.33203125" style="37" customWidth="1"/>
    <col min="15624" max="15624" width="8.109375" style="37" customWidth="1"/>
    <col min="15625" max="15625" width="8.33203125" style="37" customWidth="1"/>
    <col min="15626" max="15872" width="9.109375" style="37"/>
    <col min="15873" max="15873" width="10.33203125" style="37" customWidth="1"/>
    <col min="15874" max="15874" width="16.6640625" style="37" customWidth="1"/>
    <col min="15875" max="15875" width="25.88671875" style="37" customWidth="1"/>
    <col min="15876" max="15876" width="14.109375" style="37" customWidth="1"/>
    <col min="15877" max="15877" width="30.33203125" style="37" customWidth="1"/>
    <col min="15878" max="15878" width="21.109375" style="37" customWidth="1"/>
    <col min="15879" max="15879" width="18.33203125" style="37" customWidth="1"/>
    <col min="15880" max="15880" width="8.109375" style="37" customWidth="1"/>
    <col min="15881" max="15881" width="8.33203125" style="37" customWidth="1"/>
    <col min="15882" max="16128" width="9.109375" style="37"/>
    <col min="16129" max="16129" width="10.33203125" style="37" customWidth="1"/>
    <col min="16130" max="16130" width="16.6640625" style="37" customWidth="1"/>
    <col min="16131" max="16131" width="25.88671875" style="37" customWidth="1"/>
    <col min="16132" max="16132" width="14.109375" style="37" customWidth="1"/>
    <col min="16133" max="16133" width="30.33203125" style="37" customWidth="1"/>
    <col min="16134" max="16134" width="21.109375" style="37" customWidth="1"/>
    <col min="16135" max="16135" width="18.33203125" style="37" customWidth="1"/>
    <col min="16136" max="16136" width="8.109375" style="37" customWidth="1"/>
    <col min="16137" max="16137" width="8.33203125" style="37" customWidth="1"/>
    <col min="16138" max="16384" width="9.109375" style="37"/>
  </cols>
  <sheetData>
    <row r="1" spans="1:10" ht="27.75" customHeight="1">
      <c r="A1" s="38"/>
      <c r="B1" s="39"/>
      <c r="C1" s="39"/>
      <c r="D1" s="40"/>
      <c r="E1" s="41" t="s">
        <v>0</v>
      </c>
      <c r="F1" s="42"/>
      <c r="G1" s="39"/>
      <c r="H1" s="39"/>
      <c r="I1" s="64"/>
    </row>
    <row r="2" spans="1:10" ht="17.399999999999999">
      <c r="A2" s="43"/>
      <c r="B2" s="44"/>
      <c r="C2" s="44"/>
      <c r="D2" s="45"/>
      <c r="E2" s="44"/>
      <c r="F2" s="46"/>
      <c r="G2" s="44"/>
      <c r="H2" s="44"/>
      <c r="I2" s="65"/>
    </row>
    <row r="3" spans="1:10">
      <c r="A3" s="43"/>
      <c r="B3" s="44"/>
      <c r="C3" s="44"/>
      <c r="D3" s="44"/>
      <c r="E3" s="44"/>
      <c r="F3" s="44"/>
      <c r="G3" s="44"/>
      <c r="H3" s="44"/>
      <c r="I3" s="65"/>
    </row>
    <row r="4" spans="1:10">
      <c r="A4" s="43"/>
      <c r="B4" s="44"/>
      <c r="C4" s="44"/>
      <c r="D4" s="44"/>
      <c r="E4" s="44"/>
      <c r="F4" s="44"/>
      <c r="G4" s="44"/>
      <c r="H4" s="44"/>
      <c r="I4" s="65"/>
    </row>
    <row r="5" spans="1:10">
      <c r="A5" s="43"/>
      <c r="B5" s="44"/>
      <c r="C5" s="44"/>
      <c r="D5" s="44"/>
      <c r="E5" s="44"/>
      <c r="F5" s="44"/>
      <c r="G5" s="44"/>
      <c r="H5" s="44"/>
      <c r="I5" s="65"/>
    </row>
    <row r="6" spans="1:10">
      <c r="A6" s="43"/>
      <c r="B6" s="44"/>
      <c r="C6" s="44"/>
      <c r="D6" s="44"/>
      <c r="E6" s="44"/>
      <c r="F6" s="44"/>
      <c r="G6" s="44"/>
      <c r="H6" s="44"/>
      <c r="I6" s="65"/>
    </row>
    <row r="7" spans="1:10">
      <c r="A7" s="43"/>
      <c r="B7" s="44"/>
      <c r="C7" s="44"/>
      <c r="D7" s="44"/>
      <c r="E7" s="44"/>
      <c r="F7" s="44"/>
      <c r="G7" s="44"/>
      <c r="H7" s="44"/>
      <c r="I7" s="65"/>
    </row>
    <row r="8" spans="1:10">
      <c r="A8" s="43"/>
      <c r="B8" s="44"/>
      <c r="C8" s="44"/>
      <c r="D8" s="44"/>
      <c r="E8" s="44"/>
      <c r="F8" s="44"/>
      <c r="G8" s="44"/>
      <c r="H8" s="44"/>
      <c r="I8" s="65"/>
    </row>
    <row r="9" spans="1:10" ht="22.8">
      <c r="A9" s="181" t="s">
        <v>1</v>
      </c>
      <c r="B9" s="182"/>
      <c r="C9" s="182"/>
      <c r="D9" s="182"/>
      <c r="E9" s="182"/>
      <c r="F9" s="182"/>
      <c r="G9" s="182"/>
      <c r="H9" s="182"/>
      <c r="I9" s="183"/>
    </row>
    <row r="10" spans="1:10" ht="27.75" customHeight="1">
      <c r="A10" s="184" t="s">
        <v>2</v>
      </c>
      <c r="B10" s="185"/>
      <c r="C10" s="185"/>
      <c r="D10" s="185"/>
      <c r="E10" s="185"/>
      <c r="F10" s="185"/>
      <c r="G10" s="185"/>
      <c r="H10" s="185"/>
      <c r="I10" s="186"/>
      <c r="J10" s="66"/>
    </row>
    <row r="11" spans="1:10" ht="25.5" customHeight="1">
      <c r="A11" s="187"/>
      <c r="B11" s="188"/>
      <c r="C11" s="188"/>
      <c r="D11" s="188"/>
      <c r="E11" s="188"/>
      <c r="F11" s="188"/>
      <c r="G11" s="188"/>
      <c r="H11" s="188"/>
      <c r="I11" s="189"/>
    </row>
    <row r="12" spans="1:10">
      <c r="A12" s="43"/>
      <c r="B12" s="44"/>
      <c r="C12" s="44"/>
      <c r="D12" s="44"/>
      <c r="E12" s="44"/>
      <c r="F12" s="44"/>
      <c r="G12" s="44"/>
      <c r="H12" s="44"/>
      <c r="I12" s="65"/>
    </row>
    <row r="13" spans="1:10">
      <c r="A13" s="43"/>
      <c r="B13" s="44"/>
      <c r="C13" s="44"/>
      <c r="D13" s="44"/>
      <c r="E13" s="44"/>
      <c r="F13" s="44"/>
      <c r="G13" s="44"/>
      <c r="H13" s="44"/>
      <c r="I13" s="65"/>
    </row>
    <row r="14" spans="1:10">
      <c r="A14" s="43"/>
      <c r="B14" s="44"/>
      <c r="C14" s="44"/>
      <c r="D14" s="44"/>
      <c r="E14" s="44"/>
      <c r="F14" s="44"/>
      <c r="G14" s="44"/>
      <c r="H14" s="44"/>
      <c r="I14" s="65"/>
    </row>
    <row r="15" spans="1:10">
      <c r="A15" s="43"/>
      <c r="B15" s="44"/>
      <c r="C15" s="44"/>
      <c r="D15" s="44"/>
      <c r="E15" s="44"/>
      <c r="F15" s="47"/>
      <c r="G15" s="44"/>
      <c r="H15" s="44"/>
      <c r="I15" s="65"/>
    </row>
    <row r="16" spans="1:10" ht="17.25" customHeight="1">
      <c r="A16" s="43"/>
      <c r="B16" s="44"/>
      <c r="C16" s="48" t="s">
        <v>3</v>
      </c>
      <c r="D16" s="48" t="s">
        <v>4</v>
      </c>
      <c r="E16" s="49" t="s">
        <v>5</v>
      </c>
      <c r="F16" s="44"/>
      <c r="G16" s="44"/>
      <c r="H16" s="44"/>
      <c r="I16" s="65"/>
    </row>
    <row r="17" spans="1:9">
      <c r="A17" s="50"/>
      <c r="B17" s="47"/>
      <c r="C17" s="48" t="s">
        <v>6</v>
      </c>
      <c r="D17" s="48" t="s">
        <v>4</v>
      </c>
      <c r="E17" s="49" t="s">
        <v>7</v>
      </c>
      <c r="F17" s="47"/>
      <c r="G17" s="47"/>
      <c r="H17" s="47"/>
      <c r="I17" s="67"/>
    </row>
    <row r="18" spans="1:9" ht="18.75" customHeight="1">
      <c r="A18" s="43"/>
      <c r="B18" s="44"/>
      <c r="C18" s="48"/>
      <c r="D18" s="48"/>
      <c r="E18" s="49"/>
      <c r="F18" s="44"/>
      <c r="G18" s="44"/>
      <c r="H18" s="44"/>
      <c r="I18" s="65"/>
    </row>
    <row r="19" spans="1:9" ht="18.75" customHeight="1">
      <c r="A19" s="43"/>
      <c r="B19" s="44"/>
      <c r="C19" s="48"/>
      <c r="D19" s="48"/>
      <c r="E19" s="49"/>
      <c r="F19" s="44"/>
      <c r="G19" s="44"/>
      <c r="H19" s="44"/>
      <c r="I19" s="65"/>
    </row>
    <row r="20" spans="1:9" ht="13.8">
      <c r="A20" s="51" t="s">
        <v>8</v>
      </c>
      <c r="B20" s="48"/>
      <c r="C20" s="52"/>
      <c r="D20" s="48"/>
      <c r="E20" s="48"/>
      <c r="F20" s="52"/>
      <c r="G20" s="48"/>
      <c r="H20" s="48"/>
      <c r="I20" s="68"/>
    </row>
    <row r="21" spans="1:9">
      <c r="A21" s="53"/>
      <c r="B21" s="48"/>
      <c r="C21" s="48"/>
      <c r="D21" s="48"/>
      <c r="F21" s="54" t="s">
        <v>9</v>
      </c>
      <c r="H21" s="55"/>
      <c r="I21" s="68"/>
    </row>
    <row r="22" spans="1:9">
      <c r="A22" s="56"/>
      <c r="B22" s="48"/>
      <c r="C22" s="48" t="s">
        <v>10</v>
      </c>
      <c r="D22" s="48"/>
      <c r="F22" s="48"/>
      <c r="H22" s="48"/>
      <c r="I22" s="68"/>
    </row>
    <row r="23" spans="1:9">
      <c r="A23" s="53"/>
      <c r="B23" s="48"/>
      <c r="C23" s="48"/>
      <c r="D23" s="48"/>
      <c r="F23" s="48"/>
      <c r="H23" s="48"/>
      <c r="I23" s="68"/>
    </row>
    <row r="24" spans="1:9" ht="13.8">
      <c r="A24" s="51"/>
      <c r="B24" s="48"/>
      <c r="C24" s="48"/>
      <c r="D24" s="48"/>
      <c r="F24" s="48"/>
      <c r="H24" s="48"/>
      <c r="I24" s="68"/>
    </row>
    <row r="25" spans="1:9" ht="13.8">
      <c r="A25" s="51"/>
      <c r="B25" s="48"/>
      <c r="C25" s="48"/>
      <c r="D25" s="48"/>
      <c r="F25" s="48"/>
      <c r="H25" s="48"/>
      <c r="I25" s="68"/>
    </row>
    <row r="26" spans="1:9" ht="13.8">
      <c r="A26" s="51" t="s">
        <v>11</v>
      </c>
      <c r="B26" s="48"/>
      <c r="C26" s="48"/>
      <c r="D26" s="48"/>
      <c r="F26" s="48"/>
      <c r="H26" s="48"/>
      <c r="I26" s="68"/>
    </row>
    <row r="27" spans="1:9">
      <c r="A27" s="53"/>
      <c r="B27" s="48"/>
      <c r="C27" s="52"/>
      <c r="D27" s="48"/>
      <c r="F27" s="48" t="s">
        <v>12</v>
      </c>
      <c r="H27" s="48"/>
      <c r="I27" s="68"/>
    </row>
    <row r="28" spans="1:9">
      <c r="A28" s="53"/>
      <c r="B28" s="48"/>
      <c r="C28" s="48"/>
      <c r="D28" s="48"/>
      <c r="F28" s="55"/>
      <c r="H28" s="48"/>
      <c r="I28" s="68"/>
    </row>
    <row r="29" spans="1:9">
      <c r="A29" s="53"/>
      <c r="B29" s="48"/>
      <c r="C29" s="48"/>
      <c r="D29" s="48"/>
      <c r="F29" s="48"/>
      <c r="H29" s="48"/>
      <c r="I29" s="68"/>
    </row>
    <row r="30" spans="1:9">
      <c r="A30" s="53"/>
      <c r="B30" s="48"/>
      <c r="C30" s="48"/>
      <c r="D30" s="48"/>
      <c r="F30" s="48"/>
      <c r="H30" s="48"/>
      <c r="I30" s="68"/>
    </row>
    <row r="31" spans="1:9">
      <c r="A31" s="53"/>
      <c r="B31" s="48"/>
      <c r="C31" s="48"/>
      <c r="D31" s="48"/>
      <c r="F31" s="48"/>
      <c r="H31" s="48"/>
      <c r="I31" s="68"/>
    </row>
    <row r="32" spans="1:9" ht="13.8">
      <c r="A32" s="51" t="s">
        <v>13</v>
      </c>
      <c r="B32" s="48"/>
      <c r="C32" s="48"/>
      <c r="D32" s="48"/>
      <c r="F32" s="48"/>
      <c r="H32" s="48"/>
      <c r="I32" s="68"/>
    </row>
    <row r="33" spans="1:9">
      <c r="A33" s="57"/>
      <c r="B33" s="48"/>
      <c r="C33" s="52"/>
      <c r="D33" s="48"/>
      <c r="F33" s="48" t="s">
        <v>14</v>
      </c>
      <c r="H33" s="48"/>
      <c r="I33" s="68"/>
    </row>
    <row r="34" spans="1:9">
      <c r="A34" s="57"/>
      <c r="B34" s="48"/>
      <c r="C34" s="48"/>
      <c r="D34" s="48"/>
      <c r="E34" s="48"/>
      <c r="F34" s="48"/>
      <c r="G34" s="48"/>
      <c r="H34" s="48"/>
      <c r="I34" s="68"/>
    </row>
    <row r="35" spans="1:9">
      <c r="A35" s="58"/>
      <c r="B35" s="59"/>
      <c r="C35" s="59"/>
      <c r="D35" s="59"/>
      <c r="E35" s="59"/>
      <c r="F35" s="59"/>
      <c r="G35" s="59"/>
      <c r="H35" s="59"/>
      <c r="I35" s="69"/>
    </row>
    <row r="36" spans="1:9">
      <c r="A36" s="48"/>
      <c r="B36" s="48"/>
      <c r="C36" s="48"/>
      <c r="D36" s="48"/>
      <c r="E36" s="48"/>
      <c r="F36" s="48"/>
      <c r="G36" s="48"/>
      <c r="H36" s="48"/>
    </row>
    <row r="37" spans="1:9" ht="24.6">
      <c r="A37" s="190" t="s">
        <v>15</v>
      </c>
      <c r="B37" s="190"/>
      <c r="C37" s="190"/>
      <c r="D37" s="190"/>
      <c r="E37" s="190"/>
      <c r="F37" s="190"/>
      <c r="G37" s="190"/>
    </row>
    <row r="38" spans="1:9">
      <c r="A38" s="48"/>
      <c r="B38" s="48"/>
      <c r="C38" s="48"/>
      <c r="D38" s="48"/>
      <c r="E38" s="48"/>
      <c r="F38" s="48"/>
      <c r="G38" s="48"/>
    </row>
    <row r="39" spans="1:9" ht="26.4">
      <c r="A39" s="60" t="s">
        <v>16</v>
      </c>
      <c r="B39" s="60" t="s">
        <v>17</v>
      </c>
      <c r="C39" s="60" t="s">
        <v>18</v>
      </c>
      <c r="D39" s="60" t="s">
        <v>19</v>
      </c>
      <c r="E39" s="60" t="s">
        <v>20</v>
      </c>
      <c r="F39" s="60" t="s">
        <v>21</v>
      </c>
      <c r="G39" s="191" t="s">
        <v>22</v>
      </c>
      <c r="H39" s="191"/>
      <c r="I39" s="191"/>
    </row>
    <row r="40" spans="1:9" ht="65.25" customHeight="1">
      <c r="A40" s="61"/>
      <c r="B40" s="62" t="s">
        <v>23</v>
      </c>
      <c r="C40" s="63"/>
      <c r="D40" s="62" t="s">
        <v>24</v>
      </c>
      <c r="E40" s="62" t="s">
        <v>24</v>
      </c>
      <c r="F40" s="62" t="s">
        <v>24</v>
      </c>
      <c r="G40" s="180" t="s">
        <v>25</v>
      </c>
      <c r="H40" s="180"/>
      <c r="I40" s="180"/>
    </row>
  </sheetData>
  <mergeCells count="6">
    <mergeCell ref="G40:I40"/>
    <mergeCell ref="A9:I9"/>
    <mergeCell ref="A10:I10"/>
    <mergeCell ref="A11:I11"/>
    <mergeCell ref="A37:G37"/>
    <mergeCell ref="G39:I39"/>
  </mergeCells>
  <printOptions horizontalCentered="1"/>
  <pageMargins left="0.7" right="0.7" top="0.55000000000000004" bottom="0.54" header="0.3" footer="0.3"/>
  <pageSetup scale="55" orientation="landscape" verticalDpi="300" r:id="rId1"/>
  <headerFooter alignWithMargins="0">
    <oddHeader>&amp;R&amp;A</oddHeader>
    <oddFooter>&amp;L&amp;"time new romand,Regular"&amp;12BM01.QT.10.KSCL.05&amp;RPage &amp;P</oddFooter>
  </headerFooter>
  <rowBreaks count="1" manualBreakCount="1">
    <brk id="35" max="8"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zoomScaleNormal="100" zoomScaleSheetLayoutView="100" workbookViewId="0">
      <selection sqref="A1:E1"/>
    </sheetView>
  </sheetViews>
  <sheetFormatPr defaultColWidth="9" defaultRowHeight="13.2"/>
  <cols>
    <col min="1" max="1" width="5.6640625" style="22" customWidth="1"/>
    <col min="2" max="2" width="28.109375" style="22" customWidth="1"/>
    <col min="3" max="3" width="40" style="22" customWidth="1"/>
    <col min="4" max="4" width="12.6640625" style="22" customWidth="1"/>
    <col min="5" max="5" width="36" style="22" customWidth="1"/>
    <col min="6" max="256" width="9.109375" style="22"/>
    <col min="257" max="257" width="5.6640625" style="22" customWidth="1"/>
    <col min="258" max="258" width="28.109375" style="22" customWidth="1"/>
    <col min="259" max="259" width="40" style="22" customWidth="1"/>
    <col min="260" max="260" width="12.6640625" style="22" customWidth="1"/>
    <col min="261" max="261" width="36" style="22" customWidth="1"/>
    <col min="262" max="512" width="9.109375" style="22"/>
    <col min="513" max="513" width="5.6640625" style="22" customWidth="1"/>
    <col min="514" max="514" width="28.109375" style="22" customWidth="1"/>
    <col min="515" max="515" width="40" style="22" customWidth="1"/>
    <col min="516" max="516" width="12.6640625" style="22" customWidth="1"/>
    <col min="517" max="517" width="36" style="22" customWidth="1"/>
    <col min="518" max="768" width="9.109375" style="22"/>
    <col min="769" max="769" width="5.6640625" style="22" customWidth="1"/>
    <col min="770" max="770" width="28.109375" style="22" customWidth="1"/>
    <col min="771" max="771" width="40" style="22" customWidth="1"/>
    <col min="772" max="772" width="12.6640625" style="22" customWidth="1"/>
    <col min="773" max="773" width="36" style="22" customWidth="1"/>
    <col min="774" max="1024" width="9.109375" style="22"/>
    <col min="1025" max="1025" width="5.6640625" style="22" customWidth="1"/>
    <col min="1026" max="1026" width="28.109375" style="22" customWidth="1"/>
    <col min="1027" max="1027" width="40" style="22" customWidth="1"/>
    <col min="1028" max="1028" width="12.6640625" style="22" customWidth="1"/>
    <col min="1029" max="1029" width="36" style="22" customWidth="1"/>
    <col min="1030" max="1280" width="9.109375" style="22"/>
    <col min="1281" max="1281" width="5.6640625" style="22" customWidth="1"/>
    <col min="1282" max="1282" width="28.109375" style="22" customWidth="1"/>
    <col min="1283" max="1283" width="40" style="22" customWidth="1"/>
    <col min="1284" max="1284" width="12.6640625" style="22" customWidth="1"/>
    <col min="1285" max="1285" width="36" style="22" customWidth="1"/>
    <col min="1286" max="1536" width="9.109375" style="22"/>
    <col min="1537" max="1537" width="5.6640625" style="22" customWidth="1"/>
    <col min="1538" max="1538" width="28.109375" style="22" customWidth="1"/>
    <col min="1539" max="1539" width="40" style="22" customWidth="1"/>
    <col min="1540" max="1540" width="12.6640625" style="22" customWidth="1"/>
    <col min="1541" max="1541" width="36" style="22" customWidth="1"/>
    <col min="1542" max="1792" width="9.109375" style="22"/>
    <col min="1793" max="1793" width="5.6640625" style="22" customWidth="1"/>
    <col min="1794" max="1794" width="28.109375" style="22" customWidth="1"/>
    <col min="1795" max="1795" width="40" style="22" customWidth="1"/>
    <col min="1796" max="1796" width="12.6640625" style="22" customWidth="1"/>
    <col min="1797" max="1797" width="36" style="22" customWidth="1"/>
    <col min="1798" max="2048" width="9.109375" style="22"/>
    <col min="2049" max="2049" width="5.6640625" style="22" customWidth="1"/>
    <col min="2050" max="2050" width="28.109375" style="22" customWidth="1"/>
    <col min="2051" max="2051" width="40" style="22" customWidth="1"/>
    <col min="2052" max="2052" width="12.6640625" style="22" customWidth="1"/>
    <col min="2053" max="2053" width="36" style="22" customWidth="1"/>
    <col min="2054" max="2304" width="9.109375" style="22"/>
    <col min="2305" max="2305" width="5.6640625" style="22" customWidth="1"/>
    <col min="2306" max="2306" width="28.109375" style="22" customWidth="1"/>
    <col min="2307" max="2307" width="40" style="22" customWidth="1"/>
    <col min="2308" max="2308" width="12.6640625" style="22" customWidth="1"/>
    <col min="2309" max="2309" width="36" style="22" customWidth="1"/>
    <col min="2310" max="2560" width="9.109375" style="22"/>
    <col min="2561" max="2561" width="5.6640625" style="22" customWidth="1"/>
    <col min="2562" max="2562" width="28.109375" style="22" customWidth="1"/>
    <col min="2563" max="2563" width="40" style="22" customWidth="1"/>
    <col min="2564" max="2564" width="12.6640625" style="22" customWidth="1"/>
    <col min="2565" max="2565" width="36" style="22" customWidth="1"/>
    <col min="2566" max="2816" width="9.109375" style="22"/>
    <col min="2817" max="2817" width="5.6640625" style="22" customWidth="1"/>
    <col min="2818" max="2818" width="28.109375" style="22" customWidth="1"/>
    <col min="2819" max="2819" width="40" style="22" customWidth="1"/>
    <col min="2820" max="2820" width="12.6640625" style="22" customWidth="1"/>
    <col min="2821" max="2821" width="36" style="22" customWidth="1"/>
    <col min="2822" max="3072" width="9.109375" style="22"/>
    <col min="3073" max="3073" width="5.6640625" style="22" customWidth="1"/>
    <col min="3074" max="3074" width="28.109375" style="22" customWidth="1"/>
    <col min="3075" max="3075" width="40" style="22" customWidth="1"/>
    <col min="3076" max="3076" width="12.6640625" style="22" customWidth="1"/>
    <col min="3077" max="3077" width="36" style="22" customWidth="1"/>
    <col min="3078" max="3328" width="9.109375" style="22"/>
    <col min="3329" max="3329" width="5.6640625" style="22" customWidth="1"/>
    <col min="3330" max="3330" width="28.109375" style="22" customWidth="1"/>
    <col min="3331" max="3331" width="40" style="22" customWidth="1"/>
    <col min="3332" max="3332" width="12.6640625" style="22" customWidth="1"/>
    <col min="3333" max="3333" width="36" style="22" customWidth="1"/>
    <col min="3334" max="3584" width="9.109375" style="22"/>
    <col min="3585" max="3585" width="5.6640625" style="22" customWidth="1"/>
    <col min="3586" max="3586" width="28.109375" style="22" customWidth="1"/>
    <col min="3587" max="3587" width="40" style="22" customWidth="1"/>
    <col min="3588" max="3588" width="12.6640625" style="22" customWidth="1"/>
    <col min="3589" max="3589" width="36" style="22" customWidth="1"/>
    <col min="3590" max="3840" width="9.109375" style="22"/>
    <col min="3841" max="3841" width="5.6640625" style="22" customWidth="1"/>
    <col min="3842" max="3842" width="28.109375" style="22" customWidth="1"/>
    <col min="3843" max="3843" width="40" style="22" customWidth="1"/>
    <col min="3844" max="3844" width="12.6640625" style="22" customWidth="1"/>
    <col min="3845" max="3845" width="36" style="22" customWidth="1"/>
    <col min="3846" max="4096" width="9.109375" style="22"/>
    <col min="4097" max="4097" width="5.6640625" style="22" customWidth="1"/>
    <col min="4098" max="4098" width="28.109375" style="22" customWidth="1"/>
    <col min="4099" max="4099" width="40" style="22" customWidth="1"/>
    <col min="4100" max="4100" width="12.6640625" style="22" customWidth="1"/>
    <col min="4101" max="4101" width="36" style="22" customWidth="1"/>
    <col min="4102" max="4352" width="9.109375" style="22"/>
    <col min="4353" max="4353" width="5.6640625" style="22" customWidth="1"/>
    <col min="4354" max="4354" width="28.109375" style="22" customWidth="1"/>
    <col min="4355" max="4355" width="40" style="22" customWidth="1"/>
    <col min="4356" max="4356" width="12.6640625" style="22" customWidth="1"/>
    <col min="4357" max="4357" width="36" style="22" customWidth="1"/>
    <col min="4358" max="4608" width="9.109375" style="22"/>
    <col min="4609" max="4609" width="5.6640625" style="22" customWidth="1"/>
    <col min="4610" max="4610" width="28.109375" style="22" customWidth="1"/>
    <col min="4611" max="4611" width="40" style="22" customWidth="1"/>
    <col min="4612" max="4612" width="12.6640625" style="22" customWidth="1"/>
    <col min="4613" max="4613" width="36" style="22" customWidth="1"/>
    <col min="4614" max="4864" width="9.109375" style="22"/>
    <col min="4865" max="4865" width="5.6640625" style="22" customWidth="1"/>
    <col min="4866" max="4866" width="28.109375" style="22" customWidth="1"/>
    <col min="4867" max="4867" width="40" style="22" customWidth="1"/>
    <col min="4868" max="4868" width="12.6640625" style="22" customWidth="1"/>
    <col min="4869" max="4869" width="36" style="22" customWidth="1"/>
    <col min="4870" max="5120" width="9.109375" style="22"/>
    <col min="5121" max="5121" width="5.6640625" style="22" customWidth="1"/>
    <col min="5122" max="5122" width="28.109375" style="22" customWidth="1"/>
    <col min="5123" max="5123" width="40" style="22" customWidth="1"/>
    <col min="5124" max="5124" width="12.6640625" style="22" customWidth="1"/>
    <col min="5125" max="5125" width="36" style="22" customWidth="1"/>
    <col min="5126" max="5376" width="9.109375" style="22"/>
    <col min="5377" max="5377" width="5.6640625" style="22" customWidth="1"/>
    <col min="5378" max="5378" width="28.109375" style="22" customWidth="1"/>
    <col min="5379" max="5379" width="40" style="22" customWidth="1"/>
    <col min="5380" max="5380" width="12.6640625" style="22" customWidth="1"/>
    <col min="5381" max="5381" width="36" style="22" customWidth="1"/>
    <col min="5382" max="5632" width="9.109375" style="22"/>
    <col min="5633" max="5633" width="5.6640625" style="22" customWidth="1"/>
    <col min="5634" max="5634" width="28.109375" style="22" customWidth="1"/>
    <col min="5635" max="5635" width="40" style="22" customWidth="1"/>
    <col min="5636" max="5636" width="12.6640625" style="22" customWidth="1"/>
    <col min="5637" max="5637" width="36" style="22" customWidth="1"/>
    <col min="5638" max="5888" width="9.109375" style="22"/>
    <col min="5889" max="5889" width="5.6640625" style="22" customWidth="1"/>
    <col min="5890" max="5890" width="28.109375" style="22" customWidth="1"/>
    <col min="5891" max="5891" width="40" style="22" customWidth="1"/>
    <col min="5892" max="5892" width="12.6640625" style="22" customWidth="1"/>
    <col min="5893" max="5893" width="36" style="22" customWidth="1"/>
    <col min="5894" max="6144" width="9.109375" style="22"/>
    <col min="6145" max="6145" width="5.6640625" style="22" customWidth="1"/>
    <col min="6146" max="6146" width="28.109375" style="22" customWidth="1"/>
    <col min="6147" max="6147" width="40" style="22" customWidth="1"/>
    <col min="6148" max="6148" width="12.6640625" style="22" customWidth="1"/>
    <col min="6149" max="6149" width="36" style="22" customWidth="1"/>
    <col min="6150" max="6400" width="9.109375" style="22"/>
    <col min="6401" max="6401" width="5.6640625" style="22" customWidth="1"/>
    <col min="6402" max="6402" width="28.109375" style="22" customWidth="1"/>
    <col min="6403" max="6403" width="40" style="22" customWidth="1"/>
    <col min="6404" max="6404" width="12.6640625" style="22" customWidth="1"/>
    <col min="6405" max="6405" width="36" style="22" customWidth="1"/>
    <col min="6406" max="6656" width="9.109375" style="22"/>
    <col min="6657" max="6657" width="5.6640625" style="22" customWidth="1"/>
    <col min="6658" max="6658" width="28.109375" style="22" customWidth="1"/>
    <col min="6659" max="6659" width="40" style="22" customWidth="1"/>
    <col min="6660" max="6660" width="12.6640625" style="22" customWidth="1"/>
    <col min="6661" max="6661" width="36" style="22" customWidth="1"/>
    <col min="6662" max="6912" width="9.109375" style="22"/>
    <col min="6913" max="6913" width="5.6640625" style="22" customWidth="1"/>
    <col min="6914" max="6914" width="28.109375" style="22" customWidth="1"/>
    <col min="6915" max="6915" width="40" style="22" customWidth="1"/>
    <col min="6916" max="6916" width="12.6640625" style="22" customWidth="1"/>
    <col min="6917" max="6917" width="36" style="22" customWidth="1"/>
    <col min="6918" max="7168" width="9.109375" style="22"/>
    <col min="7169" max="7169" width="5.6640625" style="22" customWidth="1"/>
    <col min="7170" max="7170" width="28.109375" style="22" customWidth="1"/>
    <col min="7171" max="7171" width="40" style="22" customWidth="1"/>
    <col min="7172" max="7172" width="12.6640625" style="22" customWidth="1"/>
    <col min="7173" max="7173" width="36" style="22" customWidth="1"/>
    <col min="7174" max="7424" width="9.109375" style="22"/>
    <col min="7425" max="7425" width="5.6640625" style="22" customWidth="1"/>
    <col min="7426" max="7426" width="28.109375" style="22" customWidth="1"/>
    <col min="7427" max="7427" width="40" style="22" customWidth="1"/>
    <col min="7428" max="7428" width="12.6640625" style="22" customWidth="1"/>
    <col min="7429" max="7429" width="36" style="22" customWidth="1"/>
    <col min="7430" max="7680" width="9.109375" style="22"/>
    <col min="7681" max="7681" width="5.6640625" style="22" customWidth="1"/>
    <col min="7682" max="7682" width="28.109375" style="22" customWidth="1"/>
    <col min="7683" max="7683" width="40" style="22" customWidth="1"/>
    <col min="7684" max="7684" width="12.6640625" style="22" customWidth="1"/>
    <col min="7685" max="7685" width="36" style="22" customWidth="1"/>
    <col min="7686" max="7936" width="9.109375" style="22"/>
    <col min="7937" max="7937" width="5.6640625" style="22" customWidth="1"/>
    <col min="7938" max="7938" width="28.109375" style="22" customWidth="1"/>
    <col min="7939" max="7939" width="40" style="22" customWidth="1"/>
    <col min="7940" max="7940" width="12.6640625" style="22" customWidth="1"/>
    <col min="7941" max="7941" width="36" style="22" customWidth="1"/>
    <col min="7942" max="8192" width="9.109375" style="22"/>
    <col min="8193" max="8193" width="5.6640625" style="22" customWidth="1"/>
    <col min="8194" max="8194" width="28.109375" style="22" customWidth="1"/>
    <col min="8195" max="8195" width="40" style="22" customWidth="1"/>
    <col min="8196" max="8196" width="12.6640625" style="22" customWidth="1"/>
    <col min="8197" max="8197" width="36" style="22" customWidth="1"/>
    <col min="8198" max="8448" width="9.109375" style="22"/>
    <col min="8449" max="8449" width="5.6640625" style="22" customWidth="1"/>
    <col min="8450" max="8450" width="28.109375" style="22" customWidth="1"/>
    <col min="8451" max="8451" width="40" style="22" customWidth="1"/>
    <col min="8452" max="8452" width="12.6640625" style="22" customWidth="1"/>
    <col min="8453" max="8453" width="36" style="22" customWidth="1"/>
    <col min="8454" max="8704" width="9.109375" style="22"/>
    <col min="8705" max="8705" width="5.6640625" style="22" customWidth="1"/>
    <col min="8706" max="8706" width="28.109375" style="22" customWidth="1"/>
    <col min="8707" max="8707" width="40" style="22" customWidth="1"/>
    <col min="8708" max="8708" width="12.6640625" style="22" customWidth="1"/>
    <col min="8709" max="8709" width="36" style="22" customWidth="1"/>
    <col min="8710" max="8960" width="9.109375" style="22"/>
    <col min="8961" max="8961" width="5.6640625" style="22" customWidth="1"/>
    <col min="8962" max="8962" width="28.109375" style="22" customWidth="1"/>
    <col min="8963" max="8963" width="40" style="22" customWidth="1"/>
    <col min="8964" max="8964" width="12.6640625" style="22" customWidth="1"/>
    <col min="8965" max="8965" width="36" style="22" customWidth="1"/>
    <col min="8966" max="9216" width="9.109375" style="22"/>
    <col min="9217" max="9217" width="5.6640625" style="22" customWidth="1"/>
    <col min="9218" max="9218" width="28.109375" style="22" customWidth="1"/>
    <col min="9219" max="9219" width="40" style="22" customWidth="1"/>
    <col min="9220" max="9220" width="12.6640625" style="22" customWidth="1"/>
    <col min="9221" max="9221" width="36" style="22" customWidth="1"/>
    <col min="9222" max="9472" width="9.109375" style="22"/>
    <col min="9473" max="9473" width="5.6640625" style="22" customWidth="1"/>
    <col min="9474" max="9474" width="28.109375" style="22" customWidth="1"/>
    <col min="9475" max="9475" width="40" style="22" customWidth="1"/>
    <col min="9476" max="9476" width="12.6640625" style="22" customWidth="1"/>
    <col min="9477" max="9477" width="36" style="22" customWidth="1"/>
    <col min="9478" max="9728" width="9.109375" style="22"/>
    <col min="9729" max="9729" width="5.6640625" style="22" customWidth="1"/>
    <col min="9730" max="9730" width="28.109375" style="22" customWidth="1"/>
    <col min="9731" max="9731" width="40" style="22" customWidth="1"/>
    <col min="9732" max="9732" width="12.6640625" style="22" customWidth="1"/>
    <col min="9733" max="9733" width="36" style="22" customWidth="1"/>
    <col min="9734" max="9984" width="9.109375" style="22"/>
    <col min="9985" max="9985" width="5.6640625" style="22" customWidth="1"/>
    <col min="9986" max="9986" width="28.109375" style="22" customWidth="1"/>
    <col min="9987" max="9987" width="40" style="22" customWidth="1"/>
    <col min="9988" max="9988" width="12.6640625" style="22" customWidth="1"/>
    <col min="9989" max="9989" width="36" style="22" customWidth="1"/>
    <col min="9990" max="10240" width="9.109375" style="22"/>
    <col min="10241" max="10241" width="5.6640625" style="22" customWidth="1"/>
    <col min="10242" max="10242" width="28.109375" style="22" customWidth="1"/>
    <col min="10243" max="10243" width="40" style="22" customWidth="1"/>
    <col min="10244" max="10244" width="12.6640625" style="22" customWidth="1"/>
    <col min="10245" max="10245" width="36" style="22" customWidth="1"/>
    <col min="10246" max="10496" width="9.109375" style="22"/>
    <col min="10497" max="10497" width="5.6640625" style="22" customWidth="1"/>
    <col min="10498" max="10498" width="28.109375" style="22" customWidth="1"/>
    <col min="10499" max="10499" width="40" style="22" customWidth="1"/>
    <col min="10500" max="10500" width="12.6640625" style="22" customWidth="1"/>
    <col min="10501" max="10501" width="36" style="22" customWidth="1"/>
    <col min="10502" max="10752" width="9.109375" style="22"/>
    <col min="10753" max="10753" width="5.6640625" style="22" customWidth="1"/>
    <col min="10754" max="10754" width="28.109375" style="22" customWidth="1"/>
    <col min="10755" max="10755" width="40" style="22" customWidth="1"/>
    <col min="10756" max="10756" width="12.6640625" style="22" customWidth="1"/>
    <col min="10757" max="10757" width="36" style="22" customWidth="1"/>
    <col min="10758" max="11008" width="9.109375" style="22"/>
    <col min="11009" max="11009" width="5.6640625" style="22" customWidth="1"/>
    <col min="11010" max="11010" width="28.109375" style="22" customWidth="1"/>
    <col min="11011" max="11011" width="40" style="22" customWidth="1"/>
    <col min="11012" max="11012" width="12.6640625" style="22" customWidth="1"/>
    <col min="11013" max="11013" width="36" style="22" customWidth="1"/>
    <col min="11014" max="11264" width="9.109375" style="22"/>
    <col min="11265" max="11265" width="5.6640625" style="22" customWidth="1"/>
    <col min="11266" max="11266" width="28.109375" style="22" customWidth="1"/>
    <col min="11267" max="11267" width="40" style="22" customWidth="1"/>
    <col min="11268" max="11268" width="12.6640625" style="22" customWidth="1"/>
    <col min="11269" max="11269" width="36" style="22" customWidth="1"/>
    <col min="11270" max="11520" width="9.109375" style="22"/>
    <col min="11521" max="11521" width="5.6640625" style="22" customWidth="1"/>
    <col min="11522" max="11522" width="28.109375" style="22" customWidth="1"/>
    <col min="11523" max="11523" width="40" style="22" customWidth="1"/>
    <col min="11524" max="11524" width="12.6640625" style="22" customWidth="1"/>
    <col min="11525" max="11525" width="36" style="22" customWidth="1"/>
    <col min="11526" max="11776" width="9.109375" style="22"/>
    <col min="11777" max="11777" width="5.6640625" style="22" customWidth="1"/>
    <col min="11778" max="11778" width="28.109375" style="22" customWidth="1"/>
    <col min="11779" max="11779" width="40" style="22" customWidth="1"/>
    <col min="11780" max="11780" width="12.6640625" style="22" customWidth="1"/>
    <col min="11781" max="11781" width="36" style="22" customWidth="1"/>
    <col min="11782" max="12032" width="9.109375" style="22"/>
    <col min="12033" max="12033" width="5.6640625" style="22" customWidth="1"/>
    <col min="12034" max="12034" width="28.109375" style="22" customWidth="1"/>
    <col min="12035" max="12035" width="40" style="22" customWidth="1"/>
    <col min="12036" max="12036" width="12.6640625" style="22" customWidth="1"/>
    <col min="12037" max="12037" width="36" style="22" customWidth="1"/>
    <col min="12038" max="12288" width="9.109375" style="22"/>
    <col min="12289" max="12289" width="5.6640625" style="22" customWidth="1"/>
    <col min="12290" max="12290" width="28.109375" style="22" customWidth="1"/>
    <col min="12291" max="12291" width="40" style="22" customWidth="1"/>
    <col min="12292" max="12292" width="12.6640625" style="22" customWidth="1"/>
    <col min="12293" max="12293" width="36" style="22" customWidth="1"/>
    <col min="12294" max="12544" width="9.109375" style="22"/>
    <col min="12545" max="12545" width="5.6640625" style="22" customWidth="1"/>
    <col min="12546" max="12546" width="28.109375" style="22" customWidth="1"/>
    <col min="12547" max="12547" width="40" style="22" customWidth="1"/>
    <col min="12548" max="12548" width="12.6640625" style="22" customWidth="1"/>
    <col min="12549" max="12549" width="36" style="22" customWidth="1"/>
    <col min="12550" max="12800" width="9.109375" style="22"/>
    <col min="12801" max="12801" width="5.6640625" style="22" customWidth="1"/>
    <col min="12802" max="12802" width="28.109375" style="22" customWidth="1"/>
    <col min="12803" max="12803" width="40" style="22" customWidth="1"/>
    <col min="12804" max="12804" width="12.6640625" style="22" customWidth="1"/>
    <col min="12805" max="12805" width="36" style="22" customWidth="1"/>
    <col min="12806" max="13056" width="9.109375" style="22"/>
    <col min="13057" max="13057" width="5.6640625" style="22" customWidth="1"/>
    <col min="13058" max="13058" width="28.109375" style="22" customWidth="1"/>
    <col min="13059" max="13059" width="40" style="22" customWidth="1"/>
    <col min="13060" max="13060" width="12.6640625" style="22" customWidth="1"/>
    <col min="13061" max="13061" width="36" style="22" customWidth="1"/>
    <col min="13062" max="13312" width="9.109375" style="22"/>
    <col min="13313" max="13313" width="5.6640625" style="22" customWidth="1"/>
    <col min="13314" max="13314" width="28.109375" style="22" customWidth="1"/>
    <col min="13315" max="13315" width="40" style="22" customWidth="1"/>
    <col min="13316" max="13316" width="12.6640625" style="22" customWidth="1"/>
    <col min="13317" max="13317" width="36" style="22" customWidth="1"/>
    <col min="13318" max="13568" width="9.109375" style="22"/>
    <col min="13569" max="13569" width="5.6640625" style="22" customWidth="1"/>
    <col min="13570" max="13570" width="28.109375" style="22" customWidth="1"/>
    <col min="13571" max="13571" width="40" style="22" customWidth="1"/>
    <col min="13572" max="13572" width="12.6640625" style="22" customWidth="1"/>
    <col min="13573" max="13573" width="36" style="22" customWidth="1"/>
    <col min="13574" max="13824" width="9.109375" style="22"/>
    <col min="13825" max="13825" width="5.6640625" style="22" customWidth="1"/>
    <col min="13826" max="13826" width="28.109375" style="22" customWidth="1"/>
    <col min="13827" max="13827" width="40" style="22" customWidth="1"/>
    <col min="13828" max="13828" width="12.6640625" style="22" customWidth="1"/>
    <col min="13829" max="13829" width="36" style="22" customWidth="1"/>
    <col min="13830" max="14080" width="9.109375" style="22"/>
    <col min="14081" max="14081" width="5.6640625" style="22" customWidth="1"/>
    <col min="14082" max="14082" width="28.109375" style="22" customWidth="1"/>
    <col min="14083" max="14083" width="40" style="22" customWidth="1"/>
    <col min="14084" max="14084" width="12.6640625" style="22" customWidth="1"/>
    <col min="14085" max="14085" width="36" style="22" customWidth="1"/>
    <col min="14086" max="14336" width="9.109375" style="22"/>
    <col min="14337" max="14337" width="5.6640625" style="22" customWidth="1"/>
    <col min="14338" max="14338" width="28.109375" style="22" customWidth="1"/>
    <col min="14339" max="14339" width="40" style="22" customWidth="1"/>
    <col min="14340" max="14340" width="12.6640625" style="22" customWidth="1"/>
    <col min="14341" max="14341" width="36" style="22" customWidth="1"/>
    <col min="14342" max="14592" width="9.109375" style="22"/>
    <col min="14593" max="14593" width="5.6640625" style="22" customWidth="1"/>
    <col min="14594" max="14594" width="28.109375" style="22" customWidth="1"/>
    <col min="14595" max="14595" width="40" style="22" customWidth="1"/>
    <col min="14596" max="14596" width="12.6640625" style="22" customWidth="1"/>
    <col min="14597" max="14597" width="36" style="22" customWidth="1"/>
    <col min="14598" max="14848" width="9.109375" style="22"/>
    <col min="14849" max="14849" width="5.6640625" style="22" customWidth="1"/>
    <col min="14850" max="14850" width="28.109375" style="22" customWidth="1"/>
    <col min="14851" max="14851" width="40" style="22" customWidth="1"/>
    <col min="14852" max="14852" width="12.6640625" style="22" customWidth="1"/>
    <col min="14853" max="14853" width="36" style="22" customWidth="1"/>
    <col min="14854" max="15104" width="9.109375" style="22"/>
    <col min="15105" max="15105" width="5.6640625" style="22" customWidth="1"/>
    <col min="15106" max="15106" width="28.109375" style="22" customWidth="1"/>
    <col min="15107" max="15107" width="40" style="22" customWidth="1"/>
    <col min="15108" max="15108" width="12.6640625" style="22" customWidth="1"/>
    <col min="15109" max="15109" width="36" style="22" customWidth="1"/>
    <col min="15110" max="15360" width="9.109375" style="22"/>
    <col min="15361" max="15361" width="5.6640625" style="22" customWidth="1"/>
    <col min="15362" max="15362" width="28.109375" style="22" customWidth="1"/>
    <col min="15363" max="15363" width="40" style="22" customWidth="1"/>
    <col min="15364" max="15364" width="12.6640625" style="22" customWidth="1"/>
    <col min="15365" max="15365" width="36" style="22" customWidth="1"/>
    <col min="15366" max="15616" width="9.109375" style="22"/>
    <col min="15617" max="15617" width="5.6640625" style="22" customWidth="1"/>
    <col min="15618" max="15618" width="28.109375" style="22" customWidth="1"/>
    <col min="15619" max="15619" width="40" style="22" customWidth="1"/>
    <col min="15620" max="15620" width="12.6640625" style="22" customWidth="1"/>
    <col min="15621" max="15621" width="36" style="22" customWidth="1"/>
    <col min="15622" max="15872" width="9.109375" style="22"/>
    <col min="15873" max="15873" width="5.6640625" style="22" customWidth="1"/>
    <col min="15874" max="15874" width="28.109375" style="22" customWidth="1"/>
    <col min="15875" max="15875" width="40" style="22" customWidth="1"/>
    <col min="15876" max="15876" width="12.6640625" style="22" customWidth="1"/>
    <col min="15877" max="15877" width="36" style="22" customWidth="1"/>
    <col min="15878" max="16128" width="9.109375" style="22"/>
    <col min="16129" max="16129" width="5.6640625" style="22" customWidth="1"/>
    <col min="16130" max="16130" width="28.109375" style="22" customWidth="1"/>
    <col min="16131" max="16131" width="40" style="22" customWidth="1"/>
    <col min="16132" max="16132" width="12.6640625" style="22" customWidth="1"/>
    <col min="16133" max="16133" width="36" style="22" customWidth="1"/>
    <col min="16134" max="16384" width="9.109375" style="22"/>
  </cols>
  <sheetData>
    <row r="1" spans="1:5" ht="24.6">
      <c r="A1" s="203" t="s">
        <v>26</v>
      </c>
      <c r="B1" s="203"/>
      <c r="C1" s="203"/>
      <c r="D1" s="203"/>
      <c r="E1" s="203"/>
    </row>
    <row r="2" spans="1:5">
      <c r="A2" s="27"/>
      <c r="B2" s="27"/>
      <c r="C2" s="27"/>
      <c r="D2" s="27"/>
      <c r="E2" s="27"/>
    </row>
    <row r="3" spans="1:5" ht="12.75" customHeight="1">
      <c r="A3" s="202" t="s">
        <v>27</v>
      </c>
      <c r="B3" s="202"/>
      <c r="C3" s="202"/>
      <c r="D3" s="202"/>
      <c r="E3" s="202"/>
    </row>
    <row r="4" spans="1:5" ht="78.75" customHeight="1">
      <c r="A4" s="204"/>
      <c r="B4" s="204"/>
      <c r="C4" s="204"/>
      <c r="D4" s="204"/>
      <c r="E4" s="204"/>
    </row>
    <row r="5" spans="1:5">
      <c r="A5" s="201"/>
      <c r="B5" s="201"/>
      <c r="C5" s="201"/>
      <c r="D5" s="201"/>
      <c r="E5" s="201"/>
    </row>
    <row r="6" spans="1:5">
      <c r="A6" s="201"/>
      <c r="B6" s="201"/>
      <c r="C6" s="201"/>
      <c r="D6" s="201"/>
      <c r="E6" s="201"/>
    </row>
    <row r="7" spans="1:5">
      <c r="A7" s="201"/>
      <c r="B7" s="201"/>
      <c r="C7" s="201"/>
      <c r="D7" s="201"/>
      <c r="E7" s="201"/>
    </row>
    <row r="8" spans="1:5" ht="12.75" customHeight="1">
      <c r="A8" s="202" t="s">
        <v>28</v>
      </c>
      <c r="B8" s="202"/>
      <c r="C8" s="202"/>
      <c r="D8" s="202"/>
      <c r="E8" s="202"/>
    </row>
    <row r="9" spans="1:5">
      <c r="A9" s="28" t="s">
        <v>29</v>
      </c>
      <c r="B9" s="28" t="s">
        <v>30</v>
      </c>
      <c r="C9" s="28" t="s">
        <v>31</v>
      </c>
      <c r="D9" s="28" t="s">
        <v>32</v>
      </c>
      <c r="E9" s="28" t="s">
        <v>33</v>
      </c>
    </row>
    <row r="10" spans="1:5" ht="13.8">
      <c r="A10" s="23"/>
      <c r="B10" s="21"/>
      <c r="C10" s="21"/>
      <c r="D10" s="29"/>
      <c r="E10" s="30"/>
    </row>
    <row r="11" spans="1:5">
      <c r="A11" s="23"/>
      <c r="B11" s="31"/>
      <c r="C11" s="32"/>
      <c r="D11" s="33"/>
      <c r="E11" s="21"/>
    </row>
    <row r="12" spans="1:5">
      <c r="A12" s="34"/>
      <c r="B12" s="31"/>
      <c r="C12" s="32"/>
      <c r="D12" s="33"/>
      <c r="E12" s="21"/>
    </row>
    <row r="13" spans="1:5">
      <c r="A13" s="23"/>
      <c r="B13" s="31"/>
      <c r="C13" s="32"/>
      <c r="D13" s="33"/>
      <c r="E13" s="21"/>
    </row>
    <row r="14" spans="1:5">
      <c r="A14" s="23"/>
      <c r="B14" s="31"/>
      <c r="C14" s="32"/>
      <c r="D14" s="33"/>
      <c r="E14" s="21"/>
    </row>
    <row r="15" spans="1:5" ht="12.75" customHeight="1">
      <c r="A15" s="202" t="s">
        <v>34</v>
      </c>
      <c r="B15" s="202"/>
      <c r="C15" s="202"/>
      <c r="D15" s="202"/>
      <c r="E15" s="202"/>
    </row>
    <row r="16" spans="1:5">
      <c r="A16" s="35" t="s">
        <v>29</v>
      </c>
      <c r="B16" s="36" t="s">
        <v>35</v>
      </c>
      <c r="C16" s="198" t="s">
        <v>32</v>
      </c>
      <c r="D16" s="199"/>
      <c r="E16" s="28" t="s">
        <v>36</v>
      </c>
    </row>
    <row r="17" spans="1:5">
      <c r="A17" s="23"/>
      <c r="B17" s="24" t="s">
        <v>37</v>
      </c>
      <c r="C17" s="200">
        <v>3.6</v>
      </c>
      <c r="D17" s="200"/>
      <c r="E17" s="23" t="s">
        <v>38</v>
      </c>
    </row>
    <row r="18" spans="1:5">
      <c r="A18" s="33"/>
      <c r="B18" s="192" t="s">
        <v>39</v>
      </c>
      <c r="C18" s="193"/>
      <c r="D18" s="193"/>
      <c r="E18" s="194"/>
    </row>
    <row r="19" spans="1:5">
      <c r="A19" s="33"/>
      <c r="B19" s="195" t="s">
        <v>40</v>
      </c>
      <c r="C19" s="196"/>
      <c r="D19" s="196"/>
      <c r="E19" s="197"/>
    </row>
    <row r="20" spans="1:5">
      <c r="A20" s="33"/>
      <c r="B20" s="36" t="s">
        <v>41</v>
      </c>
      <c r="C20" s="198" t="s">
        <v>32</v>
      </c>
      <c r="D20" s="199"/>
      <c r="E20" s="28" t="s">
        <v>42</v>
      </c>
    </row>
    <row r="21" spans="1:5">
      <c r="A21" s="33"/>
      <c r="B21" s="31" t="s">
        <v>43</v>
      </c>
      <c r="C21" s="200">
        <v>1</v>
      </c>
      <c r="D21" s="200"/>
      <c r="E21" s="32" t="s">
        <v>44</v>
      </c>
    </row>
    <row r="22" spans="1:5">
      <c r="A22" s="33"/>
      <c r="B22" s="31" t="s">
        <v>45</v>
      </c>
      <c r="C22" s="200">
        <v>1</v>
      </c>
      <c r="D22" s="200"/>
      <c r="E22" s="32" t="s">
        <v>44</v>
      </c>
    </row>
  </sheetData>
  <mergeCells count="15">
    <mergeCell ref="A1:E1"/>
    <mergeCell ref="A3:E3"/>
    <mergeCell ref="A4:E4"/>
    <mergeCell ref="A5:E5"/>
    <mergeCell ref="A6:E6"/>
    <mergeCell ref="A7:E7"/>
    <mergeCell ref="A8:E8"/>
    <mergeCell ref="A15:E15"/>
    <mergeCell ref="C16:D16"/>
    <mergeCell ref="C17:D17"/>
    <mergeCell ref="B18:E18"/>
    <mergeCell ref="B19:E19"/>
    <mergeCell ref="C20:D20"/>
    <mergeCell ref="C21:D21"/>
    <mergeCell ref="C22:D22"/>
  </mergeCells>
  <printOptions horizontalCentered="1"/>
  <pageMargins left="0.7" right="0.7" top="0.55000000000000004" bottom="0.54" header="0.3" footer="0.3"/>
  <pageSetup scale="55" orientation="landscape" verticalDpi="300" r:id="rId1"/>
  <headerFooter>
    <oddHeader>&amp;R&amp;A</oddHeader>
    <oddFooter>&amp;L&amp;"time new romand,Regular"&amp;12BM01.QT.10.KSCL.05&amp;RPage &amp;P</oddFooter>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WVX64"/>
  <sheetViews>
    <sheetView view="pageBreakPreview" zoomScaleNormal="100" workbookViewId="0"/>
  </sheetViews>
  <sheetFormatPr defaultColWidth="9" defaultRowHeight="13.2" outlineLevelRow="1"/>
  <cols>
    <col min="1" max="1" width="13.33203125" style="3" customWidth="1"/>
    <col min="2" max="2" width="26.6640625" style="1" customWidth="1"/>
    <col min="3" max="3" width="47.88671875" style="1" customWidth="1"/>
    <col min="4" max="4" width="61.88671875" style="1" customWidth="1"/>
    <col min="5" max="7" width="5.6640625" style="4" customWidth="1"/>
    <col min="8" max="9" width="5.6640625" style="4" hidden="1" customWidth="1"/>
    <col min="10" max="10" width="5.109375" style="4" hidden="1" customWidth="1"/>
    <col min="11" max="16" width="5.6640625" style="4" hidden="1" customWidth="1"/>
    <col min="17" max="17" width="9.109375" style="4"/>
    <col min="18" max="256" width="9.109375" style="3"/>
    <col min="257" max="257" width="13.33203125" style="3" customWidth="1"/>
    <col min="258" max="258" width="26.6640625" style="3" customWidth="1"/>
    <col min="259" max="259" width="47.88671875" style="3" customWidth="1"/>
    <col min="260" max="260" width="61.88671875" style="3" customWidth="1"/>
    <col min="261" max="263" width="5.6640625" style="3" customWidth="1"/>
    <col min="264" max="272" width="9" style="3" hidden="1" customWidth="1"/>
    <col min="273" max="512" width="9.109375" style="3"/>
    <col min="513" max="513" width="13.33203125" style="3" customWidth="1"/>
    <col min="514" max="514" width="26.6640625" style="3" customWidth="1"/>
    <col min="515" max="515" width="47.88671875" style="3" customWidth="1"/>
    <col min="516" max="516" width="61.88671875" style="3" customWidth="1"/>
    <col min="517" max="519" width="5.6640625" style="3" customWidth="1"/>
    <col min="520" max="528" width="9" style="3" hidden="1" customWidth="1"/>
    <col min="529" max="768" width="9.109375" style="3"/>
    <col min="769" max="769" width="13.33203125" style="3" customWidth="1"/>
    <col min="770" max="770" width="26.6640625" style="3" customWidth="1"/>
    <col min="771" max="771" width="47.88671875" style="3" customWidth="1"/>
    <col min="772" max="772" width="61.88671875" style="3" customWidth="1"/>
    <col min="773" max="775" width="5.6640625" style="3" customWidth="1"/>
    <col min="776" max="784" width="9" style="3" hidden="1" customWidth="1"/>
    <col min="785" max="1024" width="9.109375" style="3"/>
    <col min="1025" max="1025" width="13.33203125" style="3" customWidth="1"/>
    <col min="1026" max="1026" width="26.6640625" style="3" customWidth="1"/>
    <col min="1027" max="1027" width="47.88671875" style="3" customWidth="1"/>
    <col min="1028" max="1028" width="61.88671875" style="3" customWidth="1"/>
    <col min="1029" max="1031" width="5.6640625" style="3" customWidth="1"/>
    <col min="1032" max="1040" width="9" style="3" hidden="1" customWidth="1"/>
    <col min="1041" max="1280" width="9.109375" style="3"/>
    <col min="1281" max="1281" width="13.33203125" style="3" customWidth="1"/>
    <col min="1282" max="1282" width="26.6640625" style="3" customWidth="1"/>
    <col min="1283" max="1283" width="47.88671875" style="3" customWidth="1"/>
    <col min="1284" max="1284" width="61.88671875" style="3" customWidth="1"/>
    <col min="1285" max="1287" width="5.6640625" style="3" customWidth="1"/>
    <col min="1288" max="1296" width="9" style="3" hidden="1" customWidth="1"/>
    <col min="1297" max="1536" width="9.109375" style="3"/>
    <col min="1537" max="1537" width="13.33203125" style="3" customWidth="1"/>
    <col min="1538" max="1538" width="26.6640625" style="3" customWidth="1"/>
    <col min="1539" max="1539" width="47.88671875" style="3" customWidth="1"/>
    <col min="1540" max="1540" width="61.88671875" style="3" customWidth="1"/>
    <col min="1541" max="1543" width="5.6640625" style="3" customWidth="1"/>
    <col min="1544" max="1552" width="9" style="3" hidden="1" customWidth="1"/>
    <col min="1553" max="1792" width="9.109375" style="3"/>
    <col min="1793" max="1793" width="13.33203125" style="3" customWidth="1"/>
    <col min="1794" max="1794" width="26.6640625" style="3" customWidth="1"/>
    <col min="1795" max="1795" width="47.88671875" style="3" customWidth="1"/>
    <col min="1796" max="1796" width="61.88671875" style="3" customWidth="1"/>
    <col min="1797" max="1799" width="5.6640625" style="3" customWidth="1"/>
    <col min="1800" max="1808" width="9" style="3" hidden="1" customWidth="1"/>
    <col min="1809" max="2048" width="9.109375" style="3"/>
    <col min="2049" max="2049" width="13.33203125" style="3" customWidth="1"/>
    <col min="2050" max="2050" width="26.6640625" style="3" customWidth="1"/>
    <col min="2051" max="2051" width="47.88671875" style="3" customWidth="1"/>
    <col min="2052" max="2052" width="61.88671875" style="3" customWidth="1"/>
    <col min="2053" max="2055" width="5.6640625" style="3" customWidth="1"/>
    <col min="2056" max="2064" width="9" style="3" hidden="1" customWidth="1"/>
    <col min="2065" max="2304" width="9.109375" style="3"/>
    <col min="2305" max="2305" width="13.33203125" style="3" customWidth="1"/>
    <col min="2306" max="2306" width="26.6640625" style="3" customWidth="1"/>
    <col min="2307" max="2307" width="47.88671875" style="3" customWidth="1"/>
    <col min="2308" max="2308" width="61.88671875" style="3" customWidth="1"/>
    <col min="2309" max="2311" width="5.6640625" style="3" customWidth="1"/>
    <col min="2312" max="2320" width="9" style="3" hidden="1" customWidth="1"/>
    <col min="2321" max="2560" width="9.109375" style="3"/>
    <col min="2561" max="2561" width="13.33203125" style="3" customWidth="1"/>
    <col min="2562" max="2562" width="26.6640625" style="3" customWidth="1"/>
    <col min="2563" max="2563" width="47.88671875" style="3" customWidth="1"/>
    <col min="2564" max="2564" width="61.88671875" style="3" customWidth="1"/>
    <col min="2565" max="2567" width="5.6640625" style="3" customWidth="1"/>
    <col min="2568" max="2576" width="9" style="3" hidden="1" customWidth="1"/>
    <col min="2577" max="2816" width="9.109375" style="3"/>
    <col min="2817" max="2817" width="13.33203125" style="3" customWidth="1"/>
    <col min="2818" max="2818" width="26.6640625" style="3" customWidth="1"/>
    <col min="2819" max="2819" width="47.88671875" style="3" customWidth="1"/>
    <col min="2820" max="2820" width="61.88671875" style="3" customWidth="1"/>
    <col min="2821" max="2823" width="5.6640625" style="3" customWidth="1"/>
    <col min="2824" max="2832" width="9" style="3" hidden="1" customWidth="1"/>
    <col min="2833" max="3072" width="9.109375" style="3"/>
    <col min="3073" max="3073" width="13.33203125" style="3" customWidth="1"/>
    <col min="3074" max="3074" width="26.6640625" style="3" customWidth="1"/>
    <col min="3075" max="3075" width="47.88671875" style="3" customWidth="1"/>
    <col min="3076" max="3076" width="61.88671875" style="3" customWidth="1"/>
    <col min="3077" max="3079" width="5.6640625" style="3" customWidth="1"/>
    <col min="3080" max="3088" width="9" style="3" hidden="1" customWidth="1"/>
    <col min="3089" max="3328" width="9.109375" style="3"/>
    <col min="3329" max="3329" width="13.33203125" style="3" customWidth="1"/>
    <col min="3330" max="3330" width="26.6640625" style="3" customWidth="1"/>
    <col min="3331" max="3331" width="47.88671875" style="3" customWidth="1"/>
    <col min="3332" max="3332" width="61.88671875" style="3" customWidth="1"/>
    <col min="3333" max="3335" width="5.6640625" style="3" customWidth="1"/>
    <col min="3336" max="3344" width="9" style="3" hidden="1" customWidth="1"/>
    <col min="3345" max="3584" width="9.109375" style="3"/>
    <col min="3585" max="3585" width="13.33203125" style="3" customWidth="1"/>
    <col min="3586" max="3586" width="26.6640625" style="3" customWidth="1"/>
    <col min="3587" max="3587" width="47.88671875" style="3" customWidth="1"/>
    <col min="3588" max="3588" width="61.88671875" style="3" customWidth="1"/>
    <col min="3589" max="3591" width="5.6640625" style="3" customWidth="1"/>
    <col min="3592" max="3600" width="9" style="3" hidden="1" customWidth="1"/>
    <col min="3601" max="3840" width="9.109375" style="3"/>
    <col min="3841" max="3841" width="13.33203125" style="3" customWidth="1"/>
    <col min="3842" max="3842" width="26.6640625" style="3" customWidth="1"/>
    <col min="3843" max="3843" width="47.88671875" style="3" customWidth="1"/>
    <col min="3844" max="3844" width="61.88671875" style="3" customWidth="1"/>
    <col min="3845" max="3847" width="5.6640625" style="3" customWidth="1"/>
    <col min="3848" max="3856" width="9" style="3" hidden="1" customWidth="1"/>
    <col min="3857" max="4096" width="9.109375" style="3"/>
    <col min="4097" max="4097" width="13.33203125" style="3" customWidth="1"/>
    <col min="4098" max="4098" width="26.6640625" style="3" customWidth="1"/>
    <col min="4099" max="4099" width="47.88671875" style="3" customWidth="1"/>
    <col min="4100" max="4100" width="61.88671875" style="3" customWidth="1"/>
    <col min="4101" max="4103" width="5.6640625" style="3" customWidth="1"/>
    <col min="4104" max="4112" width="9" style="3" hidden="1" customWidth="1"/>
    <col min="4113" max="4352" width="9.109375" style="3"/>
    <col min="4353" max="4353" width="13.33203125" style="3" customWidth="1"/>
    <col min="4354" max="4354" width="26.6640625" style="3" customWidth="1"/>
    <col min="4355" max="4355" width="47.88671875" style="3" customWidth="1"/>
    <col min="4356" max="4356" width="61.88671875" style="3" customWidth="1"/>
    <col min="4357" max="4359" width="5.6640625" style="3" customWidth="1"/>
    <col min="4360" max="4368" width="9" style="3" hidden="1" customWidth="1"/>
    <col min="4369" max="4608" width="9.109375" style="3"/>
    <col min="4609" max="4609" width="13.33203125" style="3" customWidth="1"/>
    <col min="4610" max="4610" width="26.6640625" style="3" customWidth="1"/>
    <col min="4611" max="4611" width="47.88671875" style="3" customWidth="1"/>
    <col min="4612" max="4612" width="61.88671875" style="3" customWidth="1"/>
    <col min="4613" max="4615" width="5.6640625" style="3" customWidth="1"/>
    <col min="4616" max="4624" width="9" style="3" hidden="1" customWidth="1"/>
    <col min="4625" max="4864" width="9.109375" style="3"/>
    <col min="4865" max="4865" width="13.33203125" style="3" customWidth="1"/>
    <col min="4866" max="4866" width="26.6640625" style="3" customWidth="1"/>
    <col min="4867" max="4867" width="47.88671875" style="3" customWidth="1"/>
    <col min="4868" max="4868" width="61.88671875" style="3" customWidth="1"/>
    <col min="4869" max="4871" width="5.6640625" style="3" customWidth="1"/>
    <col min="4872" max="4880" width="9" style="3" hidden="1" customWidth="1"/>
    <col min="4881" max="5120" width="9.109375" style="3"/>
    <col min="5121" max="5121" width="13.33203125" style="3" customWidth="1"/>
    <col min="5122" max="5122" width="26.6640625" style="3" customWidth="1"/>
    <col min="5123" max="5123" width="47.88671875" style="3" customWidth="1"/>
    <col min="5124" max="5124" width="61.88671875" style="3" customWidth="1"/>
    <col min="5125" max="5127" width="5.6640625" style="3" customWidth="1"/>
    <col min="5128" max="5136" width="9" style="3" hidden="1" customWidth="1"/>
    <col min="5137" max="5376" width="9.109375" style="3"/>
    <col min="5377" max="5377" width="13.33203125" style="3" customWidth="1"/>
    <col min="5378" max="5378" width="26.6640625" style="3" customWidth="1"/>
    <col min="5379" max="5379" width="47.88671875" style="3" customWidth="1"/>
    <col min="5380" max="5380" width="61.88671875" style="3" customWidth="1"/>
    <col min="5381" max="5383" width="5.6640625" style="3" customWidth="1"/>
    <col min="5384" max="5392" width="9" style="3" hidden="1" customWidth="1"/>
    <col min="5393" max="5632" width="9.109375" style="3"/>
    <col min="5633" max="5633" width="13.33203125" style="3" customWidth="1"/>
    <col min="5634" max="5634" width="26.6640625" style="3" customWidth="1"/>
    <col min="5635" max="5635" width="47.88671875" style="3" customWidth="1"/>
    <col min="5636" max="5636" width="61.88671875" style="3" customWidth="1"/>
    <col min="5637" max="5639" width="5.6640625" style="3" customWidth="1"/>
    <col min="5640" max="5648" width="9" style="3" hidden="1" customWidth="1"/>
    <col min="5649" max="5888" width="9.109375" style="3"/>
    <col min="5889" max="5889" width="13.33203125" style="3" customWidth="1"/>
    <col min="5890" max="5890" width="26.6640625" style="3" customWidth="1"/>
    <col min="5891" max="5891" width="47.88671875" style="3" customWidth="1"/>
    <col min="5892" max="5892" width="61.88671875" style="3" customWidth="1"/>
    <col min="5893" max="5895" width="5.6640625" style="3" customWidth="1"/>
    <col min="5896" max="5904" width="9" style="3" hidden="1" customWidth="1"/>
    <col min="5905" max="6144" width="9.109375" style="3"/>
    <col min="6145" max="6145" width="13.33203125" style="3" customWidth="1"/>
    <col min="6146" max="6146" width="26.6640625" style="3" customWidth="1"/>
    <col min="6147" max="6147" width="47.88671875" style="3" customWidth="1"/>
    <col min="6148" max="6148" width="61.88671875" style="3" customWidth="1"/>
    <col min="6149" max="6151" width="5.6640625" style="3" customWidth="1"/>
    <col min="6152" max="6160" width="9" style="3" hidden="1" customWidth="1"/>
    <col min="6161" max="6400" width="9.109375" style="3"/>
    <col min="6401" max="6401" width="13.33203125" style="3" customWidth="1"/>
    <col min="6402" max="6402" width="26.6640625" style="3" customWidth="1"/>
    <col min="6403" max="6403" width="47.88671875" style="3" customWidth="1"/>
    <col min="6404" max="6404" width="61.88671875" style="3" customWidth="1"/>
    <col min="6405" max="6407" width="5.6640625" style="3" customWidth="1"/>
    <col min="6408" max="6416" width="9" style="3" hidden="1" customWidth="1"/>
    <col min="6417" max="6656" width="9.109375" style="3"/>
    <col min="6657" max="6657" width="13.33203125" style="3" customWidth="1"/>
    <col min="6658" max="6658" width="26.6640625" style="3" customWidth="1"/>
    <col min="6659" max="6659" width="47.88671875" style="3" customWidth="1"/>
    <col min="6660" max="6660" width="61.88671875" style="3" customWidth="1"/>
    <col min="6661" max="6663" width="5.6640625" style="3" customWidth="1"/>
    <col min="6664" max="6672" width="9" style="3" hidden="1" customWidth="1"/>
    <col min="6673" max="6912" width="9.109375" style="3"/>
    <col min="6913" max="6913" width="13.33203125" style="3" customWidth="1"/>
    <col min="6914" max="6914" width="26.6640625" style="3" customWidth="1"/>
    <col min="6915" max="6915" width="47.88671875" style="3" customWidth="1"/>
    <col min="6916" max="6916" width="61.88671875" style="3" customWidth="1"/>
    <col min="6917" max="6919" width="5.6640625" style="3" customWidth="1"/>
    <col min="6920" max="6928" width="9" style="3" hidden="1" customWidth="1"/>
    <col min="6929" max="7168" width="9.109375" style="3"/>
    <col min="7169" max="7169" width="13.33203125" style="3" customWidth="1"/>
    <col min="7170" max="7170" width="26.6640625" style="3" customWidth="1"/>
    <col min="7171" max="7171" width="47.88671875" style="3" customWidth="1"/>
    <col min="7172" max="7172" width="61.88671875" style="3" customWidth="1"/>
    <col min="7173" max="7175" width="5.6640625" style="3" customWidth="1"/>
    <col min="7176" max="7184" width="9" style="3" hidden="1" customWidth="1"/>
    <col min="7185" max="7424" width="9.109375" style="3"/>
    <col min="7425" max="7425" width="13.33203125" style="3" customWidth="1"/>
    <col min="7426" max="7426" width="26.6640625" style="3" customWidth="1"/>
    <col min="7427" max="7427" width="47.88671875" style="3" customWidth="1"/>
    <col min="7428" max="7428" width="61.88671875" style="3" customWidth="1"/>
    <col min="7429" max="7431" width="5.6640625" style="3" customWidth="1"/>
    <col min="7432" max="7440" width="9" style="3" hidden="1" customWidth="1"/>
    <col min="7441" max="7680" width="9.109375" style="3"/>
    <col min="7681" max="7681" width="13.33203125" style="3" customWidth="1"/>
    <col min="7682" max="7682" width="26.6640625" style="3" customWidth="1"/>
    <col min="7683" max="7683" width="47.88671875" style="3" customWidth="1"/>
    <col min="7684" max="7684" width="61.88671875" style="3" customWidth="1"/>
    <col min="7685" max="7687" width="5.6640625" style="3" customWidth="1"/>
    <col min="7688" max="7696" width="9" style="3" hidden="1" customWidth="1"/>
    <col min="7697" max="7936" width="9.109375" style="3"/>
    <col min="7937" max="7937" width="13.33203125" style="3" customWidth="1"/>
    <col min="7938" max="7938" width="26.6640625" style="3" customWidth="1"/>
    <col min="7939" max="7939" width="47.88671875" style="3" customWidth="1"/>
    <col min="7940" max="7940" width="61.88671875" style="3" customWidth="1"/>
    <col min="7941" max="7943" width="5.6640625" style="3" customWidth="1"/>
    <col min="7944" max="7952" width="9" style="3" hidden="1" customWidth="1"/>
    <col min="7953" max="8192" width="9.109375" style="3"/>
    <col min="8193" max="8193" width="13.33203125" style="3" customWidth="1"/>
    <col min="8194" max="8194" width="26.6640625" style="3" customWidth="1"/>
    <col min="8195" max="8195" width="47.88671875" style="3" customWidth="1"/>
    <col min="8196" max="8196" width="61.88671875" style="3" customWidth="1"/>
    <col min="8197" max="8199" width="5.6640625" style="3" customWidth="1"/>
    <col min="8200" max="8208" width="9" style="3" hidden="1" customWidth="1"/>
    <col min="8209" max="8448" width="9.109375" style="3"/>
    <col min="8449" max="8449" width="13.33203125" style="3" customWidth="1"/>
    <col min="8450" max="8450" width="26.6640625" style="3" customWidth="1"/>
    <col min="8451" max="8451" width="47.88671875" style="3" customWidth="1"/>
    <col min="8452" max="8452" width="61.88671875" style="3" customWidth="1"/>
    <col min="8453" max="8455" width="5.6640625" style="3" customWidth="1"/>
    <col min="8456" max="8464" width="9" style="3" hidden="1" customWidth="1"/>
    <col min="8465" max="8704" width="9.109375" style="3"/>
    <col min="8705" max="8705" width="13.33203125" style="3" customWidth="1"/>
    <col min="8706" max="8706" width="26.6640625" style="3" customWidth="1"/>
    <col min="8707" max="8707" width="47.88671875" style="3" customWidth="1"/>
    <col min="8708" max="8708" width="61.88671875" style="3" customWidth="1"/>
    <col min="8709" max="8711" width="5.6640625" style="3" customWidth="1"/>
    <col min="8712" max="8720" width="9" style="3" hidden="1" customWidth="1"/>
    <col min="8721" max="8960" width="9.109375" style="3"/>
    <col min="8961" max="8961" width="13.33203125" style="3" customWidth="1"/>
    <col min="8962" max="8962" width="26.6640625" style="3" customWidth="1"/>
    <col min="8963" max="8963" width="47.88671875" style="3" customWidth="1"/>
    <col min="8964" max="8964" width="61.88671875" style="3" customWidth="1"/>
    <col min="8965" max="8967" width="5.6640625" style="3" customWidth="1"/>
    <col min="8968" max="8976" width="9" style="3" hidden="1" customWidth="1"/>
    <col min="8977" max="9216" width="9.109375" style="3"/>
    <col min="9217" max="9217" width="13.33203125" style="3" customWidth="1"/>
    <col min="9218" max="9218" width="26.6640625" style="3" customWidth="1"/>
    <col min="9219" max="9219" width="47.88671875" style="3" customWidth="1"/>
    <col min="9220" max="9220" width="61.88671875" style="3" customWidth="1"/>
    <col min="9221" max="9223" width="5.6640625" style="3" customWidth="1"/>
    <col min="9224" max="9232" width="9" style="3" hidden="1" customWidth="1"/>
    <col min="9233" max="9472" width="9.109375" style="3"/>
    <col min="9473" max="9473" width="13.33203125" style="3" customWidth="1"/>
    <col min="9474" max="9474" width="26.6640625" style="3" customWidth="1"/>
    <col min="9475" max="9475" width="47.88671875" style="3" customWidth="1"/>
    <col min="9476" max="9476" width="61.88671875" style="3" customWidth="1"/>
    <col min="9477" max="9479" width="5.6640625" style="3" customWidth="1"/>
    <col min="9480" max="9488" width="9" style="3" hidden="1" customWidth="1"/>
    <col min="9489" max="9728" width="9.109375" style="3"/>
    <col min="9729" max="9729" width="13.33203125" style="3" customWidth="1"/>
    <col min="9730" max="9730" width="26.6640625" style="3" customWidth="1"/>
    <col min="9731" max="9731" width="47.88671875" style="3" customWidth="1"/>
    <col min="9732" max="9732" width="61.88671875" style="3" customWidth="1"/>
    <col min="9733" max="9735" width="5.6640625" style="3" customWidth="1"/>
    <col min="9736" max="9744" width="9" style="3" hidden="1" customWidth="1"/>
    <col min="9745" max="9984" width="9.109375" style="3"/>
    <col min="9985" max="9985" width="13.33203125" style="3" customWidth="1"/>
    <col min="9986" max="9986" width="26.6640625" style="3" customWidth="1"/>
    <col min="9987" max="9987" width="47.88671875" style="3" customWidth="1"/>
    <col min="9988" max="9988" width="61.88671875" style="3" customWidth="1"/>
    <col min="9989" max="9991" width="5.6640625" style="3" customWidth="1"/>
    <col min="9992" max="10000" width="9" style="3" hidden="1" customWidth="1"/>
    <col min="10001" max="10240" width="9.109375" style="3"/>
    <col min="10241" max="10241" width="13.33203125" style="3" customWidth="1"/>
    <col min="10242" max="10242" width="26.6640625" style="3" customWidth="1"/>
    <col min="10243" max="10243" width="47.88671875" style="3" customWidth="1"/>
    <col min="10244" max="10244" width="61.88671875" style="3" customWidth="1"/>
    <col min="10245" max="10247" width="5.6640625" style="3" customWidth="1"/>
    <col min="10248" max="10256" width="9" style="3" hidden="1" customWidth="1"/>
    <col min="10257" max="10496" width="9.109375" style="3"/>
    <col min="10497" max="10497" width="13.33203125" style="3" customWidth="1"/>
    <col min="10498" max="10498" width="26.6640625" style="3" customWidth="1"/>
    <col min="10499" max="10499" width="47.88671875" style="3" customWidth="1"/>
    <col min="10500" max="10500" width="61.88671875" style="3" customWidth="1"/>
    <col min="10501" max="10503" width="5.6640625" style="3" customWidth="1"/>
    <col min="10504" max="10512" width="9" style="3" hidden="1" customWidth="1"/>
    <col min="10513" max="10752" width="9.109375" style="3"/>
    <col min="10753" max="10753" width="13.33203125" style="3" customWidth="1"/>
    <col min="10754" max="10754" width="26.6640625" style="3" customWidth="1"/>
    <col min="10755" max="10755" width="47.88671875" style="3" customWidth="1"/>
    <col min="10756" max="10756" width="61.88671875" style="3" customWidth="1"/>
    <col min="10757" max="10759" width="5.6640625" style="3" customWidth="1"/>
    <col min="10760" max="10768" width="9" style="3" hidden="1" customWidth="1"/>
    <col min="10769" max="11008" width="9.109375" style="3"/>
    <col min="11009" max="11009" width="13.33203125" style="3" customWidth="1"/>
    <col min="11010" max="11010" width="26.6640625" style="3" customWidth="1"/>
    <col min="11011" max="11011" width="47.88671875" style="3" customWidth="1"/>
    <col min="11012" max="11012" width="61.88671875" style="3" customWidth="1"/>
    <col min="11013" max="11015" width="5.6640625" style="3" customWidth="1"/>
    <col min="11016" max="11024" width="9" style="3" hidden="1" customWidth="1"/>
    <col min="11025" max="11264" width="9.109375" style="3"/>
    <col min="11265" max="11265" width="13.33203125" style="3" customWidth="1"/>
    <col min="11266" max="11266" width="26.6640625" style="3" customWidth="1"/>
    <col min="11267" max="11267" width="47.88671875" style="3" customWidth="1"/>
    <col min="11268" max="11268" width="61.88671875" style="3" customWidth="1"/>
    <col min="11269" max="11271" width="5.6640625" style="3" customWidth="1"/>
    <col min="11272" max="11280" width="9" style="3" hidden="1" customWidth="1"/>
    <col min="11281" max="11520" width="9.109375" style="3"/>
    <col min="11521" max="11521" width="13.33203125" style="3" customWidth="1"/>
    <col min="11522" max="11522" width="26.6640625" style="3" customWidth="1"/>
    <col min="11523" max="11523" width="47.88671875" style="3" customWidth="1"/>
    <col min="11524" max="11524" width="61.88671875" style="3" customWidth="1"/>
    <col min="11525" max="11527" width="5.6640625" style="3" customWidth="1"/>
    <col min="11528" max="11536" width="9" style="3" hidden="1" customWidth="1"/>
    <col min="11537" max="11776" width="9.109375" style="3"/>
    <col min="11777" max="11777" width="13.33203125" style="3" customWidth="1"/>
    <col min="11778" max="11778" width="26.6640625" style="3" customWidth="1"/>
    <col min="11779" max="11779" width="47.88671875" style="3" customWidth="1"/>
    <col min="11780" max="11780" width="61.88671875" style="3" customWidth="1"/>
    <col min="11781" max="11783" width="5.6640625" style="3" customWidth="1"/>
    <col min="11784" max="11792" width="9" style="3" hidden="1" customWidth="1"/>
    <col min="11793" max="12032" width="9.109375" style="3"/>
    <col min="12033" max="12033" width="13.33203125" style="3" customWidth="1"/>
    <col min="12034" max="12034" width="26.6640625" style="3" customWidth="1"/>
    <col min="12035" max="12035" width="47.88671875" style="3" customWidth="1"/>
    <col min="12036" max="12036" width="61.88671875" style="3" customWidth="1"/>
    <col min="12037" max="12039" width="5.6640625" style="3" customWidth="1"/>
    <col min="12040" max="12048" width="9" style="3" hidden="1" customWidth="1"/>
    <col min="12049" max="12288" width="9.109375" style="3"/>
    <col min="12289" max="12289" width="13.33203125" style="3" customWidth="1"/>
    <col min="12290" max="12290" width="26.6640625" style="3" customWidth="1"/>
    <col min="12291" max="12291" width="47.88671875" style="3" customWidth="1"/>
    <col min="12292" max="12292" width="61.88671875" style="3" customWidth="1"/>
    <col min="12293" max="12295" width="5.6640625" style="3" customWidth="1"/>
    <col min="12296" max="12304" width="9" style="3" hidden="1" customWidth="1"/>
    <col min="12305" max="12544" width="9.109375" style="3"/>
    <col min="12545" max="12545" width="13.33203125" style="3" customWidth="1"/>
    <col min="12546" max="12546" width="26.6640625" style="3" customWidth="1"/>
    <col min="12547" max="12547" width="47.88671875" style="3" customWidth="1"/>
    <col min="12548" max="12548" width="61.88671875" style="3" customWidth="1"/>
    <col min="12549" max="12551" width="5.6640625" style="3" customWidth="1"/>
    <col min="12552" max="12560" width="9" style="3" hidden="1" customWidth="1"/>
    <col min="12561" max="12800" width="9.109375" style="3"/>
    <col min="12801" max="12801" width="13.33203125" style="3" customWidth="1"/>
    <col min="12802" max="12802" width="26.6640625" style="3" customWidth="1"/>
    <col min="12803" max="12803" width="47.88671875" style="3" customWidth="1"/>
    <col min="12804" max="12804" width="61.88671875" style="3" customWidth="1"/>
    <col min="12805" max="12807" width="5.6640625" style="3" customWidth="1"/>
    <col min="12808" max="12816" width="9" style="3" hidden="1" customWidth="1"/>
    <col min="12817" max="13056" width="9.109375" style="3"/>
    <col min="13057" max="13057" width="13.33203125" style="3" customWidth="1"/>
    <col min="13058" max="13058" width="26.6640625" style="3" customWidth="1"/>
    <col min="13059" max="13059" width="47.88671875" style="3" customWidth="1"/>
    <col min="13060" max="13060" width="61.88671875" style="3" customWidth="1"/>
    <col min="13061" max="13063" width="5.6640625" style="3" customWidth="1"/>
    <col min="13064" max="13072" width="9" style="3" hidden="1" customWidth="1"/>
    <col min="13073" max="13312" width="9.109375" style="3"/>
    <col min="13313" max="13313" width="13.33203125" style="3" customWidth="1"/>
    <col min="13314" max="13314" width="26.6640625" style="3" customWidth="1"/>
    <col min="13315" max="13315" width="47.88671875" style="3" customWidth="1"/>
    <col min="13316" max="13316" width="61.88671875" style="3" customWidth="1"/>
    <col min="13317" max="13319" width="5.6640625" style="3" customWidth="1"/>
    <col min="13320" max="13328" width="9" style="3" hidden="1" customWidth="1"/>
    <col min="13329" max="13568" width="9.109375" style="3"/>
    <col min="13569" max="13569" width="13.33203125" style="3" customWidth="1"/>
    <col min="13570" max="13570" width="26.6640625" style="3" customWidth="1"/>
    <col min="13571" max="13571" width="47.88671875" style="3" customWidth="1"/>
    <col min="13572" max="13572" width="61.88671875" style="3" customWidth="1"/>
    <col min="13573" max="13575" width="5.6640625" style="3" customWidth="1"/>
    <col min="13576" max="13584" width="9" style="3" hidden="1" customWidth="1"/>
    <col min="13585" max="13824" width="9.109375" style="3"/>
    <col min="13825" max="13825" width="13.33203125" style="3" customWidth="1"/>
    <col min="13826" max="13826" width="26.6640625" style="3" customWidth="1"/>
    <col min="13827" max="13827" width="47.88671875" style="3" customWidth="1"/>
    <col min="13828" max="13828" width="61.88671875" style="3" customWidth="1"/>
    <col min="13829" max="13831" width="5.6640625" style="3" customWidth="1"/>
    <col min="13832" max="13840" width="9" style="3" hidden="1" customWidth="1"/>
    <col min="13841" max="14080" width="9.109375" style="3"/>
    <col min="14081" max="14081" width="13.33203125" style="3" customWidth="1"/>
    <col min="14082" max="14082" width="26.6640625" style="3" customWidth="1"/>
    <col min="14083" max="14083" width="47.88671875" style="3" customWidth="1"/>
    <col min="14084" max="14084" width="61.88671875" style="3" customWidth="1"/>
    <col min="14085" max="14087" width="5.6640625" style="3" customWidth="1"/>
    <col min="14088" max="14096" width="9" style="3" hidden="1" customWidth="1"/>
    <col min="14097" max="14336" width="9.109375" style="3"/>
    <col min="14337" max="14337" width="13.33203125" style="3" customWidth="1"/>
    <col min="14338" max="14338" width="26.6640625" style="3" customWidth="1"/>
    <col min="14339" max="14339" width="47.88671875" style="3" customWidth="1"/>
    <col min="14340" max="14340" width="61.88671875" style="3" customWidth="1"/>
    <col min="14341" max="14343" width="5.6640625" style="3" customWidth="1"/>
    <col min="14344" max="14352" width="9" style="3" hidden="1" customWidth="1"/>
    <col min="14353" max="14592" width="9.109375" style="3"/>
    <col min="14593" max="14593" width="13.33203125" style="3" customWidth="1"/>
    <col min="14594" max="14594" width="26.6640625" style="3" customWidth="1"/>
    <col min="14595" max="14595" width="47.88671875" style="3" customWidth="1"/>
    <col min="14596" max="14596" width="61.88671875" style="3" customWidth="1"/>
    <col min="14597" max="14599" width="5.6640625" style="3" customWidth="1"/>
    <col min="14600" max="14608" width="9" style="3" hidden="1" customWidth="1"/>
    <col min="14609" max="14848" width="9.109375" style="3"/>
    <col min="14849" max="14849" width="13.33203125" style="3" customWidth="1"/>
    <col min="14850" max="14850" width="26.6640625" style="3" customWidth="1"/>
    <col min="14851" max="14851" width="47.88671875" style="3" customWidth="1"/>
    <col min="14852" max="14852" width="61.88671875" style="3" customWidth="1"/>
    <col min="14853" max="14855" width="5.6640625" style="3" customWidth="1"/>
    <col min="14856" max="14864" width="9" style="3" hidden="1" customWidth="1"/>
    <col min="14865" max="15104" width="9.109375" style="3"/>
    <col min="15105" max="15105" width="13.33203125" style="3" customWidth="1"/>
    <col min="15106" max="15106" width="26.6640625" style="3" customWidth="1"/>
    <col min="15107" max="15107" width="47.88671875" style="3" customWidth="1"/>
    <col min="15108" max="15108" width="61.88671875" style="3" customWidth="1"/>
    <col min="15109" max="15111" width="5.6640625" style="3" customWidth="1"/>
    <col min="15112" max="15120" width="9" style="3" hidden="1" customWidth="1"/>
    <col min="15121" max="15360" width="9.109375" style="3"/>
    <col min="15361" max="15361" width="13.33203125" style="3" customWidth="1"/>
    <col min="15362" max="15362" width="26.6640625" style="3" customWidth="1"/>
    <col min="15363" max="15363" width="47.88671875" style="3" customWidth="1"/>
    <col min="15364" max="15364" width="61.88671875" style="3" customWidth="1"/>
    <col min="15365" max="15367" width="5.6640625" style="3" customWidth="1"/>
    <col min="15368" max="15376" width="9" style="3" hidden="1" customWidth="1"/>
    <col min="15377" max="15616" width="9.109375" style="3"/>
    <col min="15617" max="15617" width="13.33203125" style="3" customWidth="1"/>
    <col min="15618" max="15618" width="26.6640625" style="3" customWidth="1"/>
    <col min="15619" max="15619" width="47.88671875" style="3" customWidth="1"/>
    <col min="15620" max="15620" width="61.88671875" style="3" customWidth="1"/>
    <col min="15621" max="15623" width="5.6640625" style="3" customWidth="1"/>
    <col min="15624" max="15632" width="9" style="3" hidden="1" customWidth="1"/>
    <col min="15633" max="15872" width="9.109375" style="3"/>
    <col min="15873" max="15873" width="13.33203125" style="3" customWidth="1"/>
    <col min="15874" max="15874" width="26.6640625" style="3" customWidth="1"/>
    <col min="15875" max="15875" width="47.88671875" style="3" customWidth="1"/>
    <col min="15876" max="15876" width="61.88671875" style="3" customWidth="1"/>
    <col min="15877" max="15879" width="5.6640625" style="3" customWidth="1"/>
    <col min="15880" max="15888" width="9" style="3" hidden="1" customWidth="1"/>
    <col min="15889" max="16128" width="9.109375" style="3"/>
    <col min="16129" max="16129" width="13.33203125" style="3" customWidth="1"/>
    <col min="16130" max="16130" width="26.6640625" style="3" customWidth="1"/>
    <col min="16131" max="16131" width="47.88671875" style="3" customWidth="1"/>
    <col min="16132" max="16132" width="61.88671875" style="3" customWidth="1"/>
    <col min="16133" max="16135" width="5.6640625" style="3" customWidth="1"/>
    <col min="16136" max="16144" width="9" style="3" hidden="1" customWidth="1"/>
    <col min="16145" max="16384" width="9.109375" style="3"/>
  </cols>
  <sheetData>
    <row r="1" spans="1:21" ht="33" customHeight="1">
      <c r="C1" s="213" t="s">
        <v>46</v>
      </c>
      <c r="D1" s="213"/>
    </row>
    <row r="2" spans="1:21">
      <c r="C2" s="5" t="s">
        <v>47</v>
      </c>
      <c r="D2" s="6" t="s">
        <v>48</v>
      </c>
    </row>
    <row r="3" spans="1:21">
      <c r="C3" s="5" t="s">
        <v>49</v>
      </c>
      <c r="D3" s="6" t="s">
        <v>50</v>
      </c>
    </row>
    <row r="4" spans="1:21">
      <c r="C4" s="5" t="s">
        <v>51</v>
      </c>
      <c r="D4" s="7">
        <f>COUNTIF($Q$14:$Q$938,"P")</f>
        <v>0</v>
      </c>
    </row>
    <row r="5" spans="1:21">
      <c r="C5" s="5" t="s">
        <v>52</v>
      </c>
      <c r="D5" s="7">
        <f>COUNTIF($Q$14:$Q$938,"F")</f>
        <v>0</v>
      </c>
    </row>
    <row r="6" spans="1:21">
      <c r="C6" s="5" t="s">
        <v>53</v>
      </c>
      <c r="D6" s="7">
        <f>COUNTIF($Q$14:$Q$938,"PE")</f>
        <v>0</v>
      </c>
    </row>
    <row r="7" spans="1:21">
      <c r="C7" s="5" t="s">
        <v>54</v>
      </c>
      <c r="D7" s="7">
        <f>D8-D4-D5-D6</f>
        <v>0</v>
      </c>
    </row>
    <row r="8" spans="1:21">
      <c r="C8" s="5" t="s">
        <v>55</v>
      </c>
      <c r="D8" s="7">
        <f>COUNTA($D$14:$D$938)</f>
        <v>0</v>
      </c>
    </row>
    <row r="10" spans="1:21" s="1" customFormat="1" ht="12.75" customHeight="1">
      <c r="A10" s="205" t="s">
        <v>49</v>
      </c>
      <c r="B10" s="205" t="s">
        <v>56</v>
      </c>
      <c r="C10" s="205" t="s">
        <v>57</v>
      </c>
      <c r="D10" s="205" t="s">
        <v>58</v>
      </c>
      <c r="E10" s="209" t="s">
        <v>59</v>
      </c>
      <c r="F10" s="210"/>
      <c r="G10" s="211"/>
      <c r="H10" s="209" t="s">
        <v>60</v>
      </c>
      <c r="I10" s="210"/>
      <c r="J10" s="211"/>
      <c r="K10" s="209" t="s">
        <v>61</v>
      </c>
      <c r="L10" s="210"/>
      <c r="M10" s="211"/>
      <c r="N10" s="209" t="s">
        <v>62</v>
      </c>
      <c r="O10" s="210"/>
      <c r="P10" s="211"/>
      <c r="Q10" s="205" t="s">
        <v>63</v>
      </c>
      <c r="R10" s="205" t="s">
        <v>64</v>
      </c>
      <c r="S10" s="205" t="s">
        <v>65</v>
      </c>
      <c r="T10" s="3"/>
      <c r="U10" s="3"/>
    </row>
    <row r="11" spans="1:21" s="1" customFormat="1" ht="13.5" customHeight="1">
      <c r="A11" s="212"/>
      <c r="B11" s="206"/>
      <c r="C11" s="206"/>
      <c r="D11" s="206"/>
      <c r="E11" s="8" t="s">
        <v>66</v>
      </c>
      <c r="F11" s="8" t="s">
        <v>67</v>
      </c>
      <c r="G11" s="8" t="s">
        <v>68</v>
      </c>
      <c r="H11" s="8" t="s">
        <v>66</v>
      </c>
      <c r="I11" s="8" t="s">
        <v>67</v>
      </c>
      <c r="J11" s="8" t="s">
        <v>68</v>
      </c>
      <c r="K11" s="8" t="s">
        <v>66</v>
      </c>
      <c r="L11" s="8" t="s">
        <v>67</v>
      </c>
      <c r="M11" s="8" t="s">
        <v>68</v>
      </c>
      <c r="N11" s="8" t="s">
        <v>66</v>
      </c>
      <c r="O11" s="8" t="s">
        <v>67</v>
      </c>
      <c r="P11" s="8" t="s">
        <v>68</v>
      </c>
      <c r="Q11" s="206"/>
      <c r="R11" s="206"/>
      <c r="S11" s="206"/>
      <c r="T11" s="3"/>
      <c r="U11" s="3"/>
    </row>
    <row r="12" spans="1:21" s="2" customFormat="1" ht="15.6">
      <c r="A12" s="9"/>
      <c r="B12" s="207" t="s">
        <v>69</v>
      </c>
      <c r="C12" s="208"/>
      <c r="D12" s="208"/>
      <c r="E12" s="10"/>
      <c r="F12" s="10"/>
      <c r="G12" s="10"/>
      <c r="H12" s="10"/>
      <c r="I12" s="10"/>
      <c r="J12" s="10"/>
      <c r="K12" s="10"/>
      <c r="L12" s="10"/>
      <c r="M12" s="10"/>
      <c r="N12" s="10"/>
      <c r="O12" s="10"/>
      <c r="P12" s="10"/>
      <c r="Q12" s="10"/>
      <c r="R12" s="10"/>
      <c r="S12" s="17"/>
      <c r="T12" s="3"/>
      <c r="U12" s="3"/>
    </row>
    <row r="13" spans="1:21" ht="16.8">
      <c r="A13" s="9"/>
      <c r="B13" s="11" t="s">
        <v>70</v>
      </c>
      <c r="C13" s="12"/>
      <c r="D13" s="12"/>
      <c r="E13" s="12"/>
      <c r="F13" s="12"/>
      <c r="G13" s="12"/>
      <c r="H13" s="12"/>
      <c r="I13" s="12"/>
      <c r="J13" s="12"/>
      <c r="K13" s="12"/>
      <c r="L13" s="12"/>
      <c r="M13" s="12"/>
      <c r="N13" s="12"/>
      <c r="O13" s="12"/>
      <c r="P13" s="12"/>
      <c r="Q13" s="12"/>
      <c r="R13" s="12"/>
      <c r="S13" s="18"/>
    </row>
    <row r="14" spans="1:21">
      <c r="A14" s="13" t="str">
        <f>IF(AND(D14="",D14=""),"",$D$3&amp;"_"&amp;ROW()-11-COUNTBLANK($D$12:D14))</f>
        <v/>
      </c>
      <c r="B14" s="14"/>
      <c r="C14" s="14"/>
      <c r="D14" s="14"/>
      <c r="E14" s="15"/>
      <c r="F14" s="15"/>
      <c r="G14" s="15"/>
      <c r="H14" s="15"/>
      <c r="I14" s="15"/>
      <c r="J14" s="15"/>
      <c r="K14" s="15"/>
      <c r="L14" s="15"/>
      <c r="M14" s="15"/>
      <c r="N14" s="15"/>
      <c r="O14" s="15"/>
      <c r="P14" s="15"/>
      <c r="Q14" s="19" t="str">
        <f>IF(OR(IF(G14="",IF(F14="",IF(E14="","",E14),F14),G14)="F",IF(J14="",IF(I14="",IF(H14="","",H14),I14),J14)="F",IF(M14="",IF(L14="",IF(K14="","",K14),L14),M14)="F",IF(P14="",IF(O14="",IF(N14="","",N14),O14),P14)="F")=TRUE,"F",IF(OR(IF(G14="",IF(F14="",IF(E14="","",E14),F14),G14)="PE",IF(J14="",IF(I14="",IF(H14="","",H14),I14),J14)="PE",IF(M14="",IF(L14="",IF(K14="","",K14),L14),M14)="PE",IF(P14="",IF(O14="",IF(N14="","",N14),O14),P14)="PE")=TRUE,"PE",IF(AND(IF(G14="",IF(F14="",IF(E14="","",E14),F14),G14)="",IF(J14="",IF(I14="",IF(H14="","",H14),I14),J14)="",IF(M14="",IF(L14="",IF(K14="","",K14),L14),M14)="",IF(P14="",IF(O14="",IF(N14="","",N14),O14),P14)="")=TRUE,"","P")))</f>
        <v/>
      </c>
      <c r="R14" s="20"/>
      <c r="S14" s="20"/>
    </row>
    <row r="15" spans="1:21">
      <c r="A15" s="13" t="str">
        <f>IF(AND(D15="",D15=""),"",$D$3&amp;"_"&amp;ROW()-11-COUNTBLANK($D$12:D15))</f>
        <v/>
      </c>
      <c r="B15" s="6"/>
      <c r="C15" s="6"/>
      <c r="D15" s="6"/>
      <c r="E15" s="15"/>
      <c r="F15" s="15"/>
      <c r="G15" s="15"/>
      <c r="H15" s="15"/>
      <c r="I15" s="15"/>
      <c r="J15" s="15"/>
      <c r="K15" s="15"/>
      <c r="L15" s="15"/>
      <c r="M15" s="15"/>
      <c r="N15" s="15"/>
      <c r="O15" s="15"/>
      <c r="P15" s="15"/>
      <c r="Q15" s="19" t="str">
        <f>IF(OR(IF(G15="",IF(F15="",IF(E15="","",E15),F15),G15)="F",IF(J15="",IF(I15="",IF(H15="","",H15),I15),J15)="F",IF(M15="",IF(L15="",IF(K15="","",K15),L15),M15)="F",IF(P15="",IF(O15="",IF(N15="","",N15),O15),P15)="F")=TRUE,"F",IF(OR(IF(G15="",IF(F15="",IF(E15="","",E15),F15),G15)="PE",IF(J15="",IF(I15="",IF(H15="","",H15),I15),J15)="PE",IF(M15="",IF(L15="",IF(K15="","",K15),L15),M15)="PE",IF(P15="",IF(O15="",IF(N15="","",N15),O15),P15)="PE")=TRUE,"PE",IF(AND(IF(G15="",IF(F15="",IF(E15="","",E15),F15),G15)="",IF(J15="",IF(I15="",IF(H15="","",H15),I15),J15)="",IF(M15="",IF(L15="",IF(K15="","",K15),L15),M15)="",IF(P15="",IF(O15="",IF(N15="","",N15),O15),P15)="")=TRUE,"","P")))</f>
        <v/>
      </c>
      <c r="R15" s="20"/>
      <c r="S15" s="20"/>
    </row>
    <row r="16" spans="1:21">
      <c r="A16" s="13" t="str">
        <f>IF(AND(D16="",D16=""),"",$D$3&amp;"_"&amp;ROW()-11-COUNTBLANK($D$12:D16))</f>
        <v/>
      </c>
      <c r="B16" s="6"/>
      <c r="C16" s="6"/>
      <c r="D16" s="6"/>
      <c r="E16" s="15"/>
      <c r="F16" s="15"/>
      <c r="G16" s="15"/>
      <c r="H16" s="15"/>
      <c r="I16" s="15"/>
      <c r="J16" s="15"/>
      <c r="K16" s="15"/>
      <c r="L16" s="15"/>
      <c r="M16" s="15"/>
      <c r="N16" s="15"/>
      <c r="O16" s="15"/>
      <c r="P16" s="15"/>
      <c r="Q16" s="19" t="str">
        <f>IF(OR(IF(G16="",IF(F16="",IF(E16="","",E16),F16),G16)="F",IF(J16="",IF(I16="",IF(H16="","",H16),I16),J16)="F",IF(M16="",IF(L16="",IF(K16="","",K16),L16),M16)="F",IF(P16="",IF(O16="",IF(N16="","",N16),O16),P16)="F")=TRUE,"F",IF(OR(IF(G16="",IF(F16="",IF(E16="","",E16),F16),G16)="PE",IF(J16="",IF(I16="",IF(H16="","",H16),I16),J16)="PE",IF(M16="",IF(L16="",IF(K16="","",K16),L16),M16)="PE",IF(P16="",IF(O16="",IF(N16="","",N16),O16),P16)="PE")=TRUE,"PE",IF(AND(IF(G16="",IF(F16="",IF(E16="","",E16),F16),G16)="",IF(J16="",IF(I16="",IF(H16="","",H16),I16),J16)="",IF(M16="",IF(L16="",IF(K16="","",K16),L16),M16)="",IF(P16="",IF(O16="",IF(N16="","",N16),O16),P16)="")=TRUE,"","P")))</f>
        <v/>
      </c>
      <c r="R16" s="20"/>
      <c r="S16" s="20"/>
    </row>
    <row r="17" spans="1:21">
      <c r="A17" s="13" t="str">
        <f>IF(AND(D17="",D17=""),"",$D$3&amp;"_"&amp;ROW()-11-COUNTBLANK($D$12:D17))</f>
        <v/>
      </c>
      <c r="B17" s="6"/>
      <c r="C17" s="6"/>
      <c r="D17" s="6"/>
      <c r="E17" s="15"/>
      <c r="F17" s="15"/>
      <c r="G17" s="15"/>
      <c r="H17" s="15"/>
      <c r="I17" s="15"/>
      <c r="J17" s="15"/>
      <c r="K17" s="15"/>
      <c r="L17" s="15"/>
      <c r="M17" s="15"/>
      <c r="N17" s="15"/>
      <c r="O17" s="15"/>
      <c r="P17" s="15"/>
      <c r="Q17" s="19" t="str">
        <f>IF(OR(IF(G17="",IF(F17="",IF(E17="","",E17),F17),G17)="F",IF(J17="",IF(I17="",IF(H17="","",H17),I17),J17)="F",IF(M17="",IF(L17="",IF(K17="","",K17),L17),M17)="F",IF(P17="",IF(O17="",IF(N17="","",N17),O17),P17)="F")=TRUE,"F",IF(OR(IF(G17="",IF(F17="",IF(E17="","",E17),F17),G17)="PE",IF(J17="",IF(I17="",IF(H17="","",H17),I17),J17)="PE",IF(M17="",IF(L17="",IF(K17="","",K17),L17),M17)="PE",IF(P17="",IF(O17="",IF(N17="","",N17),O17),P17)="PE")=TRUE,"PE",IF(AND(IF(G17="",IF(F17="",IF(E17="","",E17),F17),G17)="",IF(J17="",IF(I17="",IF(H17="","",H17),I17),J17)="",IF(M17="",IF(L17="",IF(K17="","",K17),L17),M17)="",IF(P17="",IF(O17="",IF(N17="","",N17),O17),P17)="")=TRUE,"","P")))</f>
        <v/>
      </c>
      <c r="R17" s="20"/>
      <c r="S17" s="20"/>
    </row>
    <row r="18" spans="1:21">
      <c r="A18" s="13" t="str">
        <f>IF(AND(D18="",D18=""),"",$D$3&amp;"_"&amp;ROW()-11-COUNTBLANK($D$12:D18))</f>
        <v/>
      </c>
      <c r="B18" s="6"/>
      <c r="C18" s="6"/>
      <c r="D18" s="6"/>
      <c r="E18" s="15"/>
      <c r="F18" s="15"/>
      <c r="G18" s="15"/>
      <c r="H18" s="15"/>
      <c r="I18" s="15"/>
      <c r="J18" s="15"/>
      <c r="K18" s="15"/>
      <c r="L18" s="15"/>
      <c r="M18" s="15"/>
      <c r="N18" s="15"/>
      <c r="O18" s="15"/>
      <c r="P18" s="15"/>
      <c r="Q18" s="19" t="str">
        <f>IF(OR(IF(G18="",IF(F18="",IF(E18="","",E18),F18),G18)="F",IF(J18="",IF(I18="",IF(H18="","",H18),I18),J18)="F",IF(M18="",IF(L18="",IF(K18="","",K18),L18),M18)="F",IF(P18="",IF(O18="",IF(N18="","",N18),O18),P18)="F")=TRUE,"F",IF(OR(IF(G18="",IF(F18="",IF(E18="","",E18),F18),G18)="PE",IF(J18="",IF(I18="",IF(H18="","",H18),I18),J18)="PE",IF(M18="",IF(L18="",IF(K18="","",K18),L18),M18)="PE",IF(P18="",IF(O18="",IF(N18="","",N18),O18),P18)="PE")=TRUE,"PE",IF(AND(IF(G18="",IF(F18="",IF(E18="","",E18),F18),G18)="",IF(J18="",IF(I18="",IF(H18="","",H18),I18),J18)="",IF(M18="",IF(L18="",IF(K18="","",K18),L18),M18)="",IF(P18="",IF(O18="",IF(N18="","",N18),O18),P18)="")=TRUE,"","P")))</f>
        <v/>
      </c>
      <c r="R18" s="20"/>
      <c r="S18" s="20"/>
    </row>
    <row r="19" spans="1:21" ht="16.8">
      <c r="A19" s="13" t="str">
        <f>IF(AND(D19="",D19=""),"",$D$3&amp;"_"&amp;ROW()-11-COUNTBLANK($D$12:D19))</f>
        <v/>
      </c>
      <c r="B19" s="11" t="s">
        <v>71</v>
      </c>
      <c r="C19" s="12"/>
      <c r="D19" s="12"/>
      <c r="E19" s="12"/>
      <c r="F19" s="12"/>
      <c r="G19" s="12"/>
      <c r="H19" s="12"/>
      <c r="I19" s="12"/>
      <c r="J19" s="12"/>
      <c r="K19" s="12"/>
      <c r="L19" s="12"/>
      <c r="M19" s="12"/>
      <c r="N19" s="12"/>
      <c r="O19" s="12"/>
      <c r="P19" s="12"/>
      <c r="Q19" s="12"/>
      <c r="R19" s="12"/>
      <c r="S19" s="18"/>
    </row>
    <row r="20" spans="1:21">
      <c r="A20" s="13" t="str">
        <f>IF(AND(D20="",D20=""),"",$D$3&amp;"_"&amp;ROW()-11-COUNTBLANK($D$12:D20))</f>
        <v/>
      </c>
      <c r="B20" s="6"/>
      <c r="C20" s="6"/>
      <c r="D20" s="6"/>
      <c r="E20" s="15"/>
      <c r="F20" s="15"/>
      <c r="G20" s="15"/>
      <c r="H20" s="15"/>
      <c r="I20" s="15"/>
      <c r="J20" s="15"/>
      <c r="K20" s="15"/>
      <c r="L20" s="15"/>
      <c r="M20" s="15"/>
      <c r="N20" s="15"/>
      <c r="O20" s="15"/>
      <c r="P20" s="15"/>
      <c r="Q20" s="19" t="str">
        <f t="shared" ref="Q20:Q30" si="0">IF(OR(IF(G20="",IF(F20="",IF(E20="","",E20),F20),G20)="F",IF(J20="",IF(I20="",IF(H20="","",H20),I20),J20)="F",IF(M20="",IF(L20="",IF(K20="","",K20),L20),M20)="F",IF(P20="",IF(O20="",IF(N20="","",N20),O20),P20)="F")=TRUE,"F",IF(OR(IF(G20="",IF(F20="",IF(E20="","",E20),F20),G20)="PE",IF(J20="",IF(I20="",IF(H20="","",H20),I20),J20)="PE",IF(M20="",IF(L20="",IF(K20="","",K20),L20),M20)="PE",IF(P20="",IF(O20="",IF(N20="","",N20),O20),P20)="PE")=TRUE,"PE",IF(AND(IF(G20="",IF(F20="",IF(E20="","",E20),F20),G20)="",IF(J20="",IF(I20="",IF(H20="","",H20),I20),J20)="",IF(M20="",IF(L20="",IF(K20="","",K20),L20),M20)="",IF(P20="",IF(O20="",IF(N20="","",N20),O20),P20)="")=TRUE,"","P")))</f>
        <v/>
      </c>
      <c r="R20" s="20"/>
      <c r="S20" s="20"/>
    </row>
    <row r="21" spans="1:21">
      <c r="A21" s="13" t="str">
        <f>IF(AND(D21="",D21=""),"",$D$3&amp;"_"&amp;ROW()-11-COUNTBLANK($D$12:D21))</f>
        <v/>
      </c>
      <c r="B21" s="6"/>
      <c r="C21" s="6"/>
      <c r="D21" s="6"/>
      <c r="E21" s="15"/>
      <c r="F21" s="15"/>
      <c r="G21" s="15"/>
      <c r="H21" s="15"/>
      <c r="I21" s="15"/>
      <c r="J21" s="15"/>
      <c r="K21" s="15"/>
      <c r="L21" s="15"/>
      <c r="M21" s="15"/>
      <c r="N21" s="15"/>
      <c r="O21" s="15"/>
      <c r="P21" s="15"/>
      <c r="Q21" s="19" t="str">
        <f t="shared" si="0"/>
        <v/>
      </c>
      <c r="R21" s="20"/>
      <c r="S21" s="20"/>
    </row>
    <row r="22" spans="1:21">
      <c r="A22" s="13" t="str">
        <f>IF(AND(D22="",D22=""),"",$D$3&amp;"_"&amp;ROW()-11-COUNTBLANK($D$12:D22))</f>
        <v/>
      </c>
      <c r="B22" s="6"/>
      <c r="C22" s="6"/>
      <c r="D22" s="6"/>
      <c r="E22" s="15"/>
      <c r="F22" s="15"/>
      <c r="G22" s="15"/>
      <c r="H22" s="15"/>
      <c r="I22" s="15"/>
      <c r="J22" s="15"/>
      <c r="K22" s="15"/>
      <c r="L22" s="15"/>
      <c r="M22" s="15"/>
      <c r="N22" s="15"/>
      <c r="O22" s="15"/>
      <c r="P22" s="15"/>
      <c r="Q22" s="19" t="str">
        <f t="shared" si="0"/>
        <v/>
      </c>
      <c r="R22" s="20"/>
      <c r="S22" s="20"/>
    </row>
    <row r="23" spans="1:21">
      <c r="A23" s="13" t="str">
        <f>IF(AND(D23="",D23=""),"",$D$3&amp;"_"&amp;ROW()-11-COUNTBLANK($D$12:D23))</f>
        <v/>
      </c>
      <c r="B23" s="6"/>
      <c r="C23" s="6"/>
      <c r="D23" s="6"/>
      <c r="E23" s="15"/>
      <c r="F23" s="15"/>
      <c r="G23" s="15"/>
      <c r="H23" s="15"/>
      <c r="I23" s="15"/>
      <c r="J23" s="15"/>
      <c r="K23" s="15"/>
      <c r="L23" s="15"/>
      <c r="M23" s="15"/>
      <c r="N23" s="15"/>
      <c r="O23" s="15"/>
      <c r="P23" s="15"/>
      <c r="Q23" s="19" t="str">
        <f t="shared" si="0"/>
        <v/>
      </c>
      <c r="R23" s="20"/>
      <c r="S23" s="20"/>
    </row>
    <row r="24" spans="1:21">
      <c r="A24" s="13" t="str">
        <f>IF(AND(D24="",D24=""),"",$D$3&amp;"_"&amp;ROW()-11-COUNTBLANK($D$12:D24))</f>
        <v/>
      </c>
      <c r="B24" s="6"/>
      <c r="C24" s="6"/>
      <c r="D24" s="6"/>
      <c r="E24" s="15"/>
      <c r="F24" s="15"/>
      <c r="G24" s="15"/>
      <c r="H24" s="15"/>
      <c r="I24" s="15"/>
      <c r="J24" s="15"/>
      <c r="K24" s="15"/>
      <c r="L24" s="15"/>
      <c r="M24" s="15"/>
      <c r="N24" s="15"/>
      <c r="O24" s="15"/>
      <c r="P24" s="15"/>
      <c r="Q24" s="19" t="str">
        <f t="shared" si="0"/>
        <v/>
      </c>
      <c r="R24" s="20"/>
      <c r="S24" s="20"/>
    </row>
    <row r="25" spans="1:21" ht="16.8">
      <c r="A25" s="13" t="str">
        <f>IF(AND(D25="",D25=""),"",$D$3&amp;"_"&amp;ROW()-11-COUNTBLANK($D$12:D25))</f>
        <v/>
      </c>
      <c r="B25" s="11" t="s">
        <v>72</v>
      </c>
      <c r="C25" s="12"/>
      <c r="D25" s="12"/>
      <c r="E25" s="12"/>
      <c r="F25" s="12"/>
      <c r="G25" s="12"/>
      <c r="H25" s="12"/>
      <c r="I25" s="12"/>
      <c r="J25" s="12"/>
      <c r="K25" s="12"/>
      <c r="L25" s="12"/>
      <c r="M25" s="12"/>
      <c r="N25" s="12"/>
      <c r="O25" s="12"/>
      <c r="P25" s="12"/>
      <c r="Q25" s="12" t="str">
        <f t="shared" si="0"/>
        <v/>
      </c>
      <c r="R25" s="12"/>
      <c r="S25" s="18"/>
    </row>
    <row r="26" spans="1:21">
      <c r="A26" s="13" t="str">
        <f>IF(AND(D26="",D26=""),"",$D$3&amp;"_"&amp;ROW()-11-COUNTBLANK($D$12:D26))</f>
        <v/>
      </c>
      <c r="B26" s="6"/>
      <c r="C26" s="6"/>
      <c r="D26" s="6"/>
      <c r="E26" s="15"/>
      <c r="F26" s="15"/>
      <c r="G26" s="15"/>
      <c r="H26" s="15"/>
      <c r="I26" s="15"/>
      <c r="J26" s="15"/>
      <c r="K26" s="15"/>
      <c r="L26" s="15"/>
      <c r="M26" s="15"/>
      <c r="N26" s="15"/>
      <c r="O26" s="15"/>
      <c r="P26" s="15"/>
      <c r="Q26" s="19" t="str">
        <f t="shared" si="0"/>
        <v/>
      </c>
      <c r="R26" s="20"/>
      <c r="S26" s="20"/>
    </row>
    <row r="27" spans="1:21">
      <c r="A27" s="13" t="str">
        <f>IF(AND(D27="",D27=""),"",$D$3&amp;"_"&amp;ROW()-11-COUNTBLANK($D$12:D27))</f>
        <v/>
      </c>
      <c r="B27" s="6"/>
      <c r="C27" s="6"/>
      <c r="D27" s="6"/>
      <c r="E27" s="15"/>
      <c r="F27" s="15"/>
      <c r="G27" s="15"/>
      <c r="H27" s="15"/>
      <c r="I27" s="15"/>
      <c r="J27" s="15"/>
      <c r="K27" s="15"/>
      <c r="L27" s="15"/>
      <c r="M27" s="15"/>
      <c r="N27" s="15"/>
      <c r="O27" s="15"/>
      <c r="P27" s="15"/>
      <c r="Q27" s="19" t="str">
        <f t="shared" si="0"/>
        <v/>
      </c>
      <c r="R27" s="20"/>
      <c r="S27" s="20"/>
    </row>
    <row r="28" spans="1:21">
      <c r="A28" s="13" t="str">
        <f>IF(AND(D28="",D28=""),"",$D$3&amp;"_"&amp;ROW()-11-COUNTBLANK($D$12:D28))</f>
        <v/>
      </c>
      <c r="B28" s="6"/>
      <c r="C28" s="6"/>
      <c r="D28" s="6"/>
      <c r="E28" s="15"/>
      <c r="F28" s="15"/>
      <c r="G28" s="15"/>
      <c r="H28" s="15"/>
      <c r="I28" s="15"/>
      <c r="J28" s="15"/>
      <c r="K28" s="15"/>
      <c r="L28" s="15"/>
      <c r="M28" s="15"/>
      <c r="N28" s="15"/>
      <c r="O28" s="15"/>
      <c r="P28" s="15"/>
      <c r="Q28" s="19" t="str">
        <f t="shared" si="0"/>
        <v/>
      </c>
      <c r="R28" s="20"/>
      <c r="S28" s="20"/>
    </row>
    <row r="29" spans="1:21">
      <c r="A29" s="13" t="str">
        <f>IF(AND(D29="",D29=""),"",$D$3&amp;"_"&amp;ROW()-11-COUNTBLANK($D$12:D29))</f>
        <v/>
      </c>
      <c r="B29" s="6"/>
      <c r="C29" s="6"/>
      <c r="D29" s="6"/>
      <c r="E29" s="15"/>
      <c r="F29" s="15"/>
      <c r="G29" s="15"/>
      <c r="H29" s="15"/>
      <c r="I29" s="15"/>
      <c r="J29" s="15"/>
      <c r="K29" s="15"/>
      <c r="L29" s="15"/>
      <c r="M29" s="15"/>
      <c r="N29" s="15"/>
      <c r="O29" s="15"/>
      <c r="P29" s="15"/>
      <c r="Q29" s="19" t="str">
        <f t="shared" si="0"/>
        <v/>
      </c>
      <c r="R29" s="20"/>
      <c r="S29" s="20"/>
    </row>
    <row r="30" spans="1:21">
      <c r="A30" s="13" t="str">
        <f>IF(AND(D30="",D30=""),"",$D$3&amp;"_"&amp;ROW()-11-COUNTBLANK($D$12:D30))</f>
        <v/>
      </c>
      <c r="B30" s="6"/>
      <c r="C30" s="6"/>
      <c r="D30" s="6"/>
      <c r="E30" s="15"/>
      <c r="F30" s="15"/>
      <c r="G30" s="15"/>
      <c r="H30" s="15"/>
      <c r="I30" s="15"/>
      <c r="J30" s="15"/>
      <c r="K30" s="15"/>
      <c r="L30" s="15"/>
      <c r="M30" s="15"/>
      <c r="N30" s="15"/>
      <c r="O30" s="15"/>
      <c r="P30" s="15"/>
      <c r="Q30" s="19" t="str">
        <f t="shared" si="0"/>
        <v/>
      </c>
      <c r="R30" s="20"/>
      <c r="S30" s="20"/>
    </row>
    <row r="31" spans="1:21" s="2" customFormat="1" ht="15.6">
      <c r="A31" s="13" t="str">
        <f>IF(AND(D31="",D31=""),"",$D$3&amp;"_"&amp;ROW()-11-COUNTBLANK($D$12:D31))</f>
        <v/>
      </c>
      <c r="B31" s="207" t="s">
        <v>73</v>
      </c>
      <c r="C31" s="208"/>
      <c r="D31" s="208"/>
      <c r="E31" s="10"/>
      <c r="F31" s="10"/>
      <c r="G31" s="10"/>
      <c r="H31" s="10"/>
      <c r="I31" s="10"/>
      <c r="J31" s="10"/>
      <c r="K31" s="10"/>
      <c r="L31" s="10"/>
      <c r="M31" s="10"/>
      <c r="N31" s="10"/>
      <c r="O31" s="10"/>
      <c r="P31" s="10"/>
      <c r="Q31" s="10"/>
      <c r="R31" s="10"/>
      <c r="S31" s="17"/>
      <c r="T31" s="3"/>
      <c r="U31" s="3"/>
    </row>
    <row r="32" spans="1:21" ht="16.8">
      <c r="A32" s="13" t="str">
        <f>IF(AND(D32="",D32=""),"",$D$3&amp;"_"&amp;ROW()-11-COUNTBLANK($D$12:D32))</f>
        <v/>
      </c>
      <c r="B32" s="11" t="s">
        <v>70</v>
      </c>
      <c r="C32" s="12"/>
      <c r="D32" s="12"/>
      <c r="E32" s="12"/>
      <c r="F32" s="12"/>
      <c r="G32" s="12"/>
      <c r="H32" s="12"/>
      <c r="I32" s="12"/>
      <c r="J32" s="12"/>
      <c r="K32" s="12"/>
      <c r="L32" s="12"/>
      <c r="M32" s="12"/>
      <c r="N32" s="12"/>
      <c r="O32" s="12"/>
      <c r="P32" s="12"/>
      <c r="Q32" s="12"/>
      <c r="R32" s="12"/>
      <c r="S32" s="18"/>
    </row>
    <row r="33" spans="1:19">
      <c r="A33" s="13" t="str">
        <f>IF(AND(D33="",D33=""),"",$D$3&amp;"_"&amp;ROW()-11-COUNTBLANK($D$12:D33))</f>
        <v/>
      </c>
      <c r="B33" s="14"/>
      <c r="C33" s="14"/>
      <c r="D33" s="6"/>
      <c r="E33" s="15"/>
      <c r="F33" s="15"/>
      <c r="G33" s="15"/>
      <c r="H33" s="15"/>
      <c r="I33" s="15"/>
      <c r="J33" s="15"/>
      <c r="K33" s="15"/>
      <c r="L33" s="15"/>
      <c r="M33" s="15"/>
      <c r="N33" s="15"/>
      <c r="O33" s="15"/>
      <c r="P33" s="15"/>
      <c r="Q33" s="19" t="str">
        <f t="shared" ref="Q33:Q42" si="1">IF(OR(IF(G33="",IF(F33="",IF(E33="","",E33),F33),G33)="F",IF(J33="",IF(I33="",IF(H33="","",H33),I33),J33)="F",IF(M33="",IF(L33="",IF(K33="","",K33),L33),M33)="F",IF(P33="",IF(O33="",IF(N33="","",N33),O33),P33)="F")=TRUE,"F",IF(OR(IF(G33="",IF(F33="",IF(E33="","",E33),F33),G33)="PE",IF(J33="",IF(I33="",IF(H33="","",H33),I33),J33)="PE",IF(M33="",IF(L33="",IF(K33="","",K33),L33),M33)="PE",IF(P33="",IF(O33="",IF(N33="","",N33),O33),P33)="PE")=TRUE,"PE",IF(AND(IF(G33="",IF(F33="",IF(E33="","",E33),F33),G33)="",IF(J33="",IF(I33="",IF(H33="","",H33),I33),J33)="",IF(M33="",IF(L33="",IF(K33="","",K33),L33),M33)="",IF(P33="",IF(O33="",IF(N33="","",N33),O33),P33)="")=TRUE,"","P")))</f>
        <v/>
      </c>
      <c r="R33" s="20"/>
      <c r="S33" s="20"/>
    </row>
    <row r="34" spans="1:19">
      <c r="A34" s="13" t="str">
        <f>IF(AND(D34="",D34=""),"",$D$3&amp;"_"&amp;ROW()-11-COUNTBLANK($D$12:D34))</f>
        <v/>
      </c>
      <c r="B34" s="6"/>
      <c r="C34" s="6"/>
      <c r="D34" s="6"/>
      <c r="E34" s="15"/>
      <c r="F34" s="15"/>
      <c r="G34" s="15"/>
      <c r="H34" s="15"/>
      <c r="I34" s="15"/>
      <c r="J34" s="15"/>
      <c r="K34" s="15"/>
      <c r="L34" s="15"/>
      <c r="M34" s="15"/>
      <c r="N34" s="15"/>
      <c r="O34" s="15"/>
      <c r="P34" s="15"/>
      <c r="Q34" s="19" t="str">
        <f t="shared" si="1"/>
        <v/>
      </c>
      <c r="R34" s="20"/>
      <c r="S34" s="20"/>
    </row>
    <row r="35" spans="1:19">
      <c r="A35" s="13" t="str">
        <f>IF(AND(D35="",D35=""),"",$D$3&amp;"_"&amp;ROW()-11-COUNTBLANK($D$12:D35))</f>
        <v/>
      </c>
      <c r="B35" s="6"/>
      <c r="C35" s="6"/>
      <c r="D35" s="6"/>
      <c r="E35" s="15"/>
      <c r="F35" s="15"/>
      <c r="G35" s="15"/>
      <c r="H35" s="15"/>
      <c r="I35" s="15"/>
      <c r="J35" s="15"/>
      <c r="K35" s="15"/>
      <c r="L35" s="15"/>
      <c r="M35" s="15"/>
      <c r="N35" s="15"/>
      <c r="O35" s="15"/>
      <c r="P35" s="15"/>
      <c r="Q35" s="19" t="str">
        <f t="shared" si="1"/>
        <v/>
      </c>
      <c r="R35" s="20"/>
      <c r="S35" s="20"/>
    </row>
    <row r="36" spans="1:19">
      <c r="A36" s="13" t="str">
        <f>IF(AND(D36="",D36=""),"",$D$3&amp;"_"&amp;ROW()-11-COUNTBLANK($D$12:D36))</f>
        <v/>
      </c>
      <c r="B36" s="6"/>
      <c r="C36" s="6"/>
      <c r="D36" s="6"/>
      <c r="E36" s="15"/>
      <c r="F36" s="15"/>
      <c r="G36" s="15"/>
      <c r="H36" s="15"/>
      <c r="I36" s="15"/>
      <c r="J36" s="15"/>
      <c r="K36" s="15"/>
      <c r="L36" s="15"/>
      <c r="M36" s="15"/>
      <c r="N36" s="15"/>
      <c r="O36" s="15"/>
      <c r="P36" s="15"/>
      <c r="Q36" s="19" t="str">
        <f t="shared" si="1"/>
        <v/>
      </c>
      <c r="R36" s="20"/>
      <c r="S36" s="20"/>
    </row>
    <row r="37" spans="1:19">
      <c r="A37" s="13" t="str">
        <f>IF(AND(D37="",D37=""),"",$D$3&amp;"_"&amp;ROW()-11-COUNTBLANK($D$12:D37))</f>
        <v/>
      </c>
      <c r="B37" s="6"/>
      <c r="C37" s="6"/>
      <c r="D37" s="6"/>
      <c r="E37" s="15"/>
      <c r="F37" s="15"/>
      <c r="G37" s="15"/>
      <c r="H37" s="15"/>
      <c r="I37" s="15"/>
      <c r="J37" s="15"/>
      <c r="K37" s="15"/>
      <c r="L37" s="15"/>
      <c r="M37" s="15"/>
      <c r="N37" s="15"/>
      <c r="O37" s="15"/>
      <c r="P37" s="15"/>
      <c r="Q37" s="19" t="str">
        <f t="shared" si="1"/>
        <v/>
      </c>
      <c r="R37" s="20"/>
      <c r="S37" s="20"/>
    </row>
    <row r="38" spans="1:19">
      <c r="A38" s="13" t="str">
        <f>IF(AND(D38="",D38=""),"",$D$3&amp;"_"&amp;ROW()-11-COUNTBLANK($D$12:D38))</f>
        <v/>
      </c>
      <c r="B38" s="6"/>
      <c r="C38" s="6"/>
      <c r="D38" s="6"/>
      <c r="E38" s="15"/>
      <c r="F38" s="15"/>
      <c r="G38" s="15"/>
      <c r="H38" s="15"/>
      <c r="I38" s="15"/>
      <c r="J38" s="15"/>
      <c r="K38" s="15"/>
      <c r="L38" s="15"/>
      <c r="M38" s="15"/>
      <c r="N38" s="15"/>
      <c r="O38" s="15"/>
      <c r="P38" s="15"/>
      <c r="Q38" s="19" t="str">
        <f t="shared" si="1"/>
        <v/>
      </c>
      <c r="R38" s="20"/>
      <c r="S38" s="20"/>
    </row>
    <row r="39" spans="1:19">
      <c r="A39" s="13" t="str">
        <f>IF(AND(D39="",D39=""),"",$D$3&amp;"_"&amp;ROW()-11-COUNTBLANK($D$12:D39))</f>
        <v/>
      </c>
      <c r="B39" s="6"/>
      <c r="C39" s="6"/>
      <c r="D39" s="6"/>
      <c r="E39" s="15"/>
      <c r="F39" s="15"/>
      <c r="G39" s="15"/>
      <c r="H39" s="15"/>
      <c r="I39" s="15"/>
      <c r="J39" s="15"/>
      <c r="K39" s="15"/>
      <c r="L39" s="15"/>
      <c r="M39" s="15"/>
      <c r="N39" s="15"/>
      <c r="O39" s="15"/>
      <c r="P39" s="15"/>
      <c r="Q39" s="19" t="str">
        <f t="shared" si="1"/>
        <v/>
      </c>
      <c r="R39" s="20"/>
      <c r="S39" s="20"/>
    </row>
    <row r="40" spans="1:19">
      <c r="A40" s="13" t="str">
        <f>IF(AND(D40="",D40=""),"",$D$3&amp;"_"&amp;ROW()-11-COUNTBLANK($D$12:D40))</f>
        <v/>
      </c>
      <c r="B40" s="6"/>
      <c r="C40" s="6"/>
      <c r="D40" s="6"/>
      <c r="E40" s="15"/>
      <c r="F40" s="15"/>
      <c r="G40" s="15"/>
      <c r="H40" s="15"/>
      <c r="I40" s="15"/>
      <c r="J40" s="15"/>
      <c r="K40" s="15"/>
      <c r="L40" s="15"/>
      <c r="M40" s="15"/>
      <c r="N40" s="15"/>
      <c r="O40" s="15"/>
      <c r="P40" s="15"/>
      <c r="Q40" s="19" t="str">
        <f t="shared" si="1"/>
        <v/>
      </c>
      <c r="R40" s="20"/>
      <c r="S40" s="20"/>
    </row>
    <row r="41" spans="1:19">
      <c r="A41" s="13" t="str">
        <f>IF(AND(D41="",D41=""),"",$D$3&amp;"_"&amp;ROW()-11-COUNTBLANK($D$12:D41))</f>
        <v/>
      </c>
      <c r="B41" s="6"/>
      <c r="C41" s="6"/>
      <c r="D41" s="6"/>
      <c r="E41" s="15"/>
      <c r="F41" s="15"/>
      <c r="G41" s="15"/>
      <c r="H41" s="15"/>
      <c r="I41" s="15"/>
      <c r="J41" s="15"/>
      <c r="K41" s="15"/>
      <c r="L41" s="15"/>
      <c r="M41" s="15"/>
      <c r="N41" s="15"/>
      <c r="O41" s="15"/>
      <c r="P41" s="15"/>
      <c r="Q41" s="19" t="str">
        <f t="shared" si="1"/>
        <v/>
      </c>
      <c r="R41" s="20"/>
      <c r="S41" s="20"/>
    </row>
    <row r="42" spans="1:19">
      <c r="A42" s="13" t="str">
        <f>IF(AND(D42="",D42=""),"",$D$3&amp;"_"&amp;ROW()-11-COUNTBLANK($D$12:D42))</f>
        <v/>
      </c>
      <c r="B42" s="6"/>
      <c r="C42" s="6"/>
      <c r="D42" s="6"/>
      <c r="E42" s="15"/>
      <c r="F42" s="15"/>
      <c r="G42" s="15"/>
      <c r="H42" s="15"/>
      <c r="I42" s="15"/>
      <c r="J42" s="15"/>
      <c r="K42" s="15"/>
      <c r="L42" s="15"/>
      <c r="M42" s="15"/>
      <c r="N42" s="15"/>
      <c r="O42" s="15"/>
      <c r="P42" s="15"/>
      <c r="Q42" s="19" t="str">
        <f t="shared" si="1"/>
        <v/>
      </c>
      <c r="R42" s="20"/>
      <c r="S42" s="20"/>
    </row>
    <row r="43" spans="1:19" ht="16.8">
      <c r="A43" s="13" t="str">
        <f>IF(AND(D43="",D43=""),"",$D$3&amp;"_"&amp;ROW()-11-COUNTBLANK($D$12:D43))</f>
        <v/>
      </c>
      <c r="B43" s="11" t="s">
        <v>71</v>
      </c>
      <c r="C43" s="12"/>
      <c r="D43" s="12"/>
      <c r="E43" s="12"/>
      <c r="F43" s="12"/>
      <c r="G43" s="12"/>
      <c r="H43" s="12"/>
      <c r="I43" s="12"/>
      <c r="J43" s="12"/>
      <c r="K43" s="12"/>
      <c r="L43" s="12"/>
      <c r="M43" s="12"/>
      <c r="N43" s="12"/>
      <c r="O43" s="12"/>
      <c r="P43" s="12"/>
      <c r="Q43" s="12"/>
      <c r="R43" s="12"/>
      <c r="S43" s="18"/>
    </row>
    <row r="44" spans="1:19" outlineLevel="1">
      <c r="A44" s="13" t="str">
        <f>IF(AND(D44="",D44=""),"",$D$3&amp;"_"&amp;ROW()-11-COUNTBLANK($D$12:D44))</f>
        <v/>
      </c>
      <c r="B44" s="6"/>
      <c r="C44" s="6"/>
      <c r="D44" s="6"/>
      <c r="E44" s="15"/>
      <c r="F44" s="15"/>
      <c r="G44" s="15"/>
      <c r="H44" s="15"/>
      <c r="I44" s="15"/>
      <c r="J44" s="15"/>
      <c r="K44" s="15"/>
      <c r="L44" s="15"/>
      <c r="M44" s="15"/>
      <c r="N44" s="15"/>
      <c r="O44" s="15"/>
      <c r="P44" s="15"/>
      <c r="Q44" s="19" t="str">
        <f>IF(OR(IF(G44="",IF(F44="",IF(E44="","",E44),F44),G44)="F",IF(J44="",IF(I44="",IF(H44="","",H44),I44),J44)="F",IF(M44="",IF(L44="",IF(K44="","",K44),L44),M44)="F",IF(P44="",IF(O44="",IF(N44="","",N44),O44),P44)="F")=TRUE,"F",IF(OR(IF(G44="",IF(F44="",IF(E44="","",E44),F44),G44)="PE",IF(J44="",IF(I44="",IF(H44="","",H44),I44),J44)="PE",IF(M44="",IF(L44="",IF(K44="","",K44),L44),M44)="PE",IF(P44="",IF(O44="",IF(N44="","",N44),O44),P44)="PE")=TRUE,"PE",IF(AND(IF(G44="",IF(F44="",IF(E44="","",E44),F44),G44)="",IF(J44="",IF(I44="",IF(H44="","",H44),I44),J44)="",IF(M44="",IF(L44="",IF(K44="","",K44),L44),M44)="",IF(P44="",IF(O44="",IF(N44="","",N44),O44),P44)="")=TRUE,"","P")))</f>
        <v/>
      </c>
      <c r="R44" s="20"/>
      <c r="S44" s="20"/>
    </row>
    <row r="45" spans="1:19" outlineLevel="1">
      <c r="A45" s="13"/>
      <c r="B45" s="6"/>
      <c r="C45" s="6"/>
      <c r="D45" s="6"/>
      <c r="E45" s="15"/>
      <c r="F45" s="15"/>
      <c r="G45" s="15"/>
      <c r="H45" s="15"/>
      <c r="I45" s="15"/>
      <c r="J45" s="15"/>
      <c r="K45" s="15"/>
      <c r="L45" s="15"/>
      <c r="M45" s="15"/>
      <c r="N45" s="15"/>
      <c r="O45" s="15"/>
      <c r="P45" s="15"/>
      <c r="Q45" s="19"/>
      <c r="R45" s="20"/>
      <c r="S45" s="20"/>
    </row>
    <row r="46" spans="1:19" outlineLevel="1">
      <c r="A46" s="13"/>
      <c r="B46" s="6"/>
      <c r="C46" s="6"/>
      <c r="D46" s="6"/>
      <c r="E46" s="15"/>
      <c r="F46" s="15"/>
      <c r="G46" s="15"/>
      <c r="H46" s="15"/>
      <c r="I46" s="15"/>
      <c r="J46" s="15"/>
      <c r="K46" s="15"/>
      <c r="L46" s="15"/>
      <c r="M46" s="15"/>
      <c r="N46" s="15"/>
      <c r="O46" s="15"/>
      <c r="P46" s="15"/>
      <c r="Q46" s="19"/>
      <c r="R46" s="20"/>
      <c r="S46" s="20"/>
    </row>
    <row r="47" spans="1:19" outlineLevel="1">
      <c r="A47" s="13"/>
      <c r="B47" s="6"/>
      <c r="C47" s="6"/>
      <c r="D47" s="6"/>
      <c r="E47" s="15"/>
      <c r="F47" s="15"/>
      <c r="G47" s="15"/>
      <c r="H47" s="15"/>
      <c r="I47" s="15"/>
      <c r="J47" s="15"/>
      <c r="K47" s="15"/>
      <c r="L47" s="15"/>
      <c r="M47" s="15"/>
      <c r="N47" s="15"/>
      <c r="O47" s="15"/>
      <c r="P47" s="15"/>
      <c r="Q47" s="19"/>
      <c r="R47" s="20"/>
      <c r="S47" s="20"/>
    </row>
    <row r="48" spans="1:19" outlineLevel="1">
      <c r="A48" s="13"/>
      <c r="B48" s="6"/>
      <c r="C48" s="6"/>
      <c r="D48" s="6"/>
      <c r="E48" s="15"/>
      <c r="F48" s="15"/>
      <c r="G48" s="15"/>
      <c r="H48" s="15"/>
      <c r="I48" s="15"/>
      <c r="J48" s="15"/>
      <c r="K48" s="15"/>
      <c r="L48" s="15"/>
      <c r="M48" s="15"/>
      <c r="N48" s="15"/>
      <c r="O48" s="15"/>
      <c r="P48" s="15"/>
      <c r="Q48" s="19"/>
      <c r="R48" s="20"/>
      <c r="S48" s="20"/>
    </row>
    <row r="49" spans="1:19" outlineLevel="1">
      <c r="A49" s="13"/>
      <c r="B49" s="6"/>
      <c r="C49" s="6"/>
      <c r="D49" s="6"/>
      <c r="E49" s="15"/>
      <c r="F49" s="15"/>
      <c r="G49" s="15"/>
      <c r="H49" s="15"/>
      <c r="I49" s="15"/>
      <c r="J49" s="15"/>
      <c r="K49" s="15"/>
      <c r="L49" s="15"/>
      <c r="M49" s="15"/>
      <c r="N49" s="15"/>
      <c r="O49" s="15"/>
      <c r="P49" s="15"/>
      <c r="Q49" s="19"/>
      <c r="R49" s="20"/>
      <c r="S49" s="20"/>
    </row>
    <row r="50" spans="1:19" outlineLevel="1">
      <c r="A50" s="13"/>
      <c r="B50" s="6"/>
      <c r="C50" s="6"/>
      <c r="D50" s="6"/>
      <c r="E50" s="15"/>
      <c r="F50" s="15"/>
      <c r="G50" s="15"/>
      <c r="H50" s="15"/>
      <c r="I50" s="15"/>
      <c r="J50" s="15"/>
      <c r="K50" s="15"/>
      <c r="L50" s="15"/>
      <c r="M50" s="15"/>
      <c r="N50" s="15"/>
      <c r="O50" s="15"/>
      <c r="P50" s="15"/>
      <c r="Q50" s="19"/>
      <c r="R50" s="20"/>
      <c r="S50" s="20"/>
    </row>
    <row r="51" spans="1:19" outlineLevel="1">
      <c r="A51" s="13"/>
      <c r="B51" s="6"/>
      <c r="C51" s="6"/>
      <c r="D51" s="6"/>
      <c r="E51" s="15"/>
      <c r="F51" s="15"/>
      <c r="G51" s="15"/>
      <c r="H51" s="15"/>
      <c r="I51" s="15"/>
      <c r="J51" s="15"/>
      <c r="K51" s="15"/>
      <c r="L51" s="15"/>
      <c r="M51" s="15"/>
      <c r="N51" s="15"/>
      <c r="O51" s="15"/>
      <c r="P51" s="15"/>
      <c r="Q51" s="19"/>
      <c r="R51" s="20"/>
      <c r="S51" s="20"/>
    </row>
    <row r="52" spans="1:19" outlineLevel="1">
      <c r="A52" s="13" t="str">
        <f>IF(AND(D52="",D52=""),"",$D$3&amp;"_"&amp;ROW()-11-COUNTBLANK($D$12:D52))</f>
        <v/>
      </c>
      <c r="B52" s="6"/>
      <c r="C52" s="6"/>
      <c r="D52" s="6"/>
      <c r="E52" s="15"/>
      <c r="F52" s="15"/>
      <c r="G52" s="15"/>
      <c r="H52" s="15"/>
      <c r="I52" s="15"/>
      <c r="J52" s="15"/>
      <c r="K52" s="15"/>
      <c r="L52" s="15"/>
      <c r="M52" s="15"/>
      <c r="N52" s="15"/>
      <c r="O52" s="15"/>
      <c r="P52" s="15"/>
      <c r="Q52" s="19" t="str">
        <f>IF(OR(IF(G52="",IF(F52="",IF(E52="","",E52),F52),G52)="F",IF(J52="",IF(I52="",IF(H52="","",H52),I52),J52)="F",IF(M52="",IF(L52="",IF(K52="","",K52),L52),M52)="F",IF(P52="",IF(O52="",IF(N52="","",N52),O52),P52)="F")=TRUE,"F",IF(OR(IF(G52="",IF(F52="",IF(E52="","",E52),F52),G52)="PE",IF(J52="",IF(I52="",IF(H52="","",H52),I52),J52)="PE",IF(M52="",IF(L52="",IF(K52="","",K52),L52),M52)="PE",IF(P52="",IF(O52="",IF(N52="","",N52),O52),P52)="PE")=TRUE,"PE",IF(AND(IF(G52="",IF(F52="",IF(E52="","",E52),F52),G52)="",IF(J52="",IF(I52="",IF(H52="","",H52),I52),J52)="",IF(M52="",IF(L52="",IF(K52="","",K52),L52),M52)="",IF(P52="",IF(O52="",IF(N52="","",N52),O52),P52)="")=TRUE,"","P")))</f>
        <v/>
      </c>
      <c r="R52" s="20"/>
      <c r="S52" s="20"/>
    </row>
    <row r="53" spans="1:19" ht="16.8">
      <c r="A53" s="13" t="str">
        <f>IF(AND(D53="",D53=""),"",$D$3&amp;"_"&amp;ROW()-11-COUNTBLANK($D$12:D53))</f>
        <v/>
      </c>
      <c r="B53" s="11" t="s">
        <v>72</v>
      </c>
      <c r="C53" s="12"/>
      <c r="D53" s="12"/>
      <c r="E53" s="12"/>
      <c r="F53" s="12"/>
      <c r="G53" s="12"/>
      <c r="H53" s="12"/>
      <c r="I53" s="12"/>
      <c r="J53" s="12"/>
      <c r="K53" s="12"/>
      <c r="L53" s="12"/>
      <c r="M53" s="12"/>
      <c r="N53" s="12"/>
      <c r="O53" s="12"/>
      <c r="P53" s="12"/>
      <c r="Q53" s="12" t="str">
        <f>IF(OR(IF(G53="",IF(F53="",IF(E53="","",E53),F53),G53)="F",IF(J53="",IF(I53="",IF(H53="","",H53),I53),J53)="F",IF(M53="",IF(L53="",IF(K53="","",K53),L53),M53)="F",IF(P53="",IF(O53="",IF(N53="","",N53),O53),P53)="F")=TRUE,"F",IF(OR(IF(G53="",IF(F53="",IF(E53="","",E53),F53),G53)="PE",IF(J53="",IF(I53="",IF(H53="","",H53),I53),J53)="PE",IF(M53="",IF(L53="",IF(K53="","",K53),L53),M53)="PE",IF(P53="",IF(O53="",IF(N53="","",N53),O53),P53)="PE")=TRUE,"PE",IF(AND(IF(G53="",IF(F53="",IF(E53="","",E53),F53),G53)="",IF(J53="",IF(I53="",IF(H53="","",H53),I53),J53)="",IF(M53="",IF(L53="",IF(K53="","",K53),L53),M53)="",IF(P53="",IF(O53="",IF(N53="","",N53),O53),P53)="")=TRUE,"","P")))</f>
        <v/>
      </c>
      <c r="R53" s="12"/>
      <c r="S53" s="18"/>
    </row>
    <row r="54" spans="1:19">
      <c r="A54" s="13" t="str">
        <f>IF(AND(D54="",D54=""),"",$D$3&amp;"_"&amp;ROW()-11-COUNTBLANK($D$12:D54))</f>
        <v/>
      </c>
      <c r="B54" s="6"/>
      <c r="C54" s="6"/>
      <c r="D54" s="6"/>
      <c r="E54" s="15"/>
      <c r="F54" s="15"/>
      <c r="G54" s="15"/>
      <c r="H54" s="15"/>
      <c r="I54" s="15"/>
      <c r="J54" s="15"/>
      <c r="K54" s="15"/>
      <c r="L54" s="15"/>
      <c r="M54" s="15"/>
      <c r="N54" s="15"/>
      <c r="O54" s="15"/>
      <c r="P54" s="15"/>
      <c r="Q54" s="19" t="str">
        <f>IF(OR(IF(G54="",IF(F54="",IF(E54="","",E54),F54),G54)="F",IF(J54="",IF(I54="",IF(H54="","",H54),I54),J54)="F",IF(M54="",IF(L54="",IF(K54="","",K54),L54),M54)="F",IF(P54="",IF(O54="",IF(N54="","",N54),O54),P54)="F")=TRUE,"F",IF(OR(IF(G54="",IF(F54="",IF(E54="","",E54),F54),G54)="PE",IF(J54="",IF(I54="",IF(H54="","",H54),I54),J54)="PE",IF(M54="",IF(L54="",IF(K54="","",K54),L54),M54)="PE",IF(P54="",IF(O54="",IF(N54="","",N54),O54),P54)="PE")=TRUE,"PE",IF(AND(IF(G54="",IF(F54="",IF(E54="","",E54),F54),G54)="",IF(J54="",IF(I54="",IF(H54="","",H54),I54),J54)="",IF(M54="",IF(L54="",IF(K54="","",K54),L54),M54)="",IF(P54="",IF(O54="",IF(N54="","",N54),O54),P54)="")=TRUE,"","P")))</f>
        <v/>
      </c>
      <c r="R54" s="20"/>
      <c r="S54" s="20"/>
    </row>
    <row r="55" spans="1:19">
      <c r="A55" s="13"/>
      <c r="B55" s="6"/>
      <c r="C55" s="6"/>
      <c r="D55" s="6"/>
      <c r="E55" s="15"/>
      <c r="F55" s="15"/>
      <c r="G55" s="15"/>
      <c r="H55" s="15"/>
      <c r="I55" s="15"/>
      <c r="J55" s="15"/>
      <c r="K55" s="15"/>
      <c r="L55" s="15"/>
      <c r="M55" s="15"/>
      <c r="N55" s="15"/>
      <c r="O55" s="15"/>
      <c r="P55" s="15"/>
      <c r="Q55" s="19"/>
      <c r="R55" s="20"/>
      <c r="S55" s="20"/>
    </row>
    <row r="56" spans="1:19">
      <c r="A56" s="13"/>
      <c r="B56" s="6"/>
      <c r="C56" s="6"/>
      <c r="D56" s="6"/>
      <c r="E56" s="15"/>
      <c r="F56" s="15"/>
      <c r="G56" s="15"/>
      <c r="H56" s="15"/>
      <c r="I56" s="15"/>
      <c r="J56" s="15"/>
      <c r="K56" s="15"/>
      <c r="L56" s="15"/>
      <c r="M56" s="15"/>
      <c r="N56" s="15"/>
      <c r="O56" s="15"/>
      <c r="P56" s="15"/>
      <c r="Q56" s="19"/>
      <c r="R56" s="20"/>
      <c r="S56" s="20"/>
    </row>
    <row r="57" spans="1:19">
      <c r="A57" s="13"/>
      <c r="B57" s="6"/>
      <c r="C57" s="6"/>
      <c r="D57" s="6"/>
      <c r="E57" s="15"/>
      <c r="F57" s="15"/>
      <c r="G57" s="15"/>
      <c r="H57" s="15"/>
      <c r="I57" s="15"/>
      <c r="J57" s="15"/>
      <c r="K57" s="15"/>
      <c r="L57" s="15"/>
      <c r="M57" s="15"/>
      <c r="N57" s="15"/>
      <c r="O57" s="15"/>
      <c r="P57" s="15"/>
      <c r="Q57" s="19"/>
      <c r="R57" s="20"/>
      <c r="S57" s="20"/>
    </row>
    <row r="58" spans="1:19">
      <c r="A58" s="13"/>
      <c r="B58" s="6"/>
      <c r="C58" s="6"/>
      <c r="D58" s="6"/>
      <c r="E58" s="15"/>
      <c r="F58" s="15"/>
      <c r="G58" s="15"/>
      <c r="H58" s="15"/>
      <c r="I58" s="15"/>
      <c r="J58" s="15"/>
      <c r="K58" s="15"/>
      <c r="L58" s="15"/>
      <c r="M58" s="15"/>
      <c r="N58" s="15"/>
      <c r="O58" s="15"/>
      <c r="P58" s="15"/>
      <c r="Q58" s="19"/>
      <c r="R58" s="20"/>
      <c r="S58" s="20"/>
    </row>
    <row r="59" spans="1:19">
      <c r="A59" s="13"/>
      <c r="B59" s="6"/>
      <c r="C59" s="6"/>
      <c r="D59" s="6"/>
      <c r="E59" s="15"/>
      <c r="F59" s="15"/>
      <c r="G59" s="15"/>
      <c r="H59" s="15"/>
      <c r="I59" s="15"/>
      <c r="J59" s="15"/>
      <c r="K59" s="15"/>
      <c r="L59" s="15"/>
      <c r="M59" s="15"/>
      <c r="N59" s="15"/>
      <c r="O59" s="15"/>
      <c r="P59" s="15"/>
      <c r="Q59" s="19"/>
      <c r="R59" s="20"/>
      <c r="S59" s="20"/>
    </row>
    <row r="60" spans="1:19">
      <c r="A60" s="13"/>
      <c r="B60" s="6"/>
      <c r="C60" s="6"/>
      <c r="D60" s="6"/>
      <c r="E60" s="15"/>
      <c r="F60" s="15"/>
      <c r="G60" s="15"/>
      <c r="H60" s="15"/>
      <c r="I60" s="15"/>
      <c r="J60" s="15"/>
      <c r="K60" s="15"/>
      <c r="L60" s="15"/>
      <c r="M60" s="15"/>
      <c r="N60" s="15"/>
      <c r="O60" s="15"/>
      <c r="P60" s="15"/>
      <c r="Q60" s="19"/>
      <c r="R60" s="20"/>
      <c r="S60" s="20"/>
    </row>
    <row r="61" spans="1:19" ht="16.5" customHeight="1">
      <c r="B61" s="16" t="s">
        <v>74</v>
      </c>
    </row>
    <row r="62" spans="1:19" ht="16.5" customHeight="1">
      <c r="B62" s="3" t="s">
        <v>75</v>
      </c>
    </row>
    <row r="63" spans="1:19">
      <c r="B63" s="3" t="s">
        <v>76</v>
      </c>
    </row>
    <row r="64" spans="1:19" ht="15.75" customHeight="1">
      <c r="B64" s="3" t="s">
        <v>77</v>
      </c>
    </row>
  </sheetData>
  <mergeCells count="14">
    <mergeCell ref="A10:A11"/>
    <mergeCell ref="B10:B11"/>
    <mergeCell ref="C10:C11"/>
    <mergeCell ref="D10:D11"/>
    <mergeCell ref="C1:D1"/>
    <mergeCell ref="Q10:Q11"/>
    <mergeCell ref="R10:R11"/>
    <mergeCell ref="S10:S11"/>
    <mergeCell ref="B12:D12"/>
    <mergeCell ref="B31:D31"/>
    <mergeCell ref="E10:G10"/>
    <mergeCell ref="H10:J10"/>
    <mergeCell ref="K10:M10"/>
    <mergeCell ref="N10:P10"/>
  </mergeCells>
  <conditionalFormatting sqref="E1:Q65536">
    <cfRule type="cellIs" priority="1" stopIfTrue="1" operator="equal">
      <formula>"P"</formula>
    </cfRule>
    <cfRule type="cellIs" dxfId="353" priority="2" stopIfTrue="1" operator="equal">
      <formula>"F"</formula>
    </cfRule>
    <cfRule type="cellIs" dxfId="352" priority="3" stopIfTrue="1" operator="equal">
      <formula>"PE"</formula>
    </cfRule>
  </conditionalFormatting>
  <dataValidations count="1">
    <dataValidation type="list" allowBlank="1" showInputMessage="1" showErrorMessage="1" sqref="E12:P12 JA12:JL12 SW12:TH12 ACS12:ADD12 AMO12:AMZ12 AWK12:AWV12 BGG12:BGR12 BQC12:BQN12 BZY12:CAJ12 CJU12:CKF12 CTQ12:CUB12 DDM12:DDX12 DNI12:DNT12 DXE12:DXP12 EHA12:EHL12 EQW12:ERH12 FAS12:FBD12 FKO12:FKZ12 FUK12:FUV12 GEG12:GER12 GOC12:GON12 GXY12:GYJ12 HHU12:HIF12 HRQ12:HSB12 IBM12:IBX12 ILI12:ILT12 IVE12:IVP12 JFA12:JFL12 JOW12:JPH12 JYS12:JZD12 KIO12:KIZ12 KSK12:KSV12 LCG12:LCR12 LMC12:LMN12 LVY12:LWJ12 MFU12:MGF12 MPQ12:MQB12 MZM12:MZX12 NJI12:NJT12 NTE12:NTP12 ODA12:ODL12 OMW12:ONH12 OWS12:OXD12 PGO12:PGZ12 PQK12:PQV12 QAG12:QAR12 QKC12:QKN12 QTY12:QUJ12 RDU12:REF12 RNQ12:ROB12 RXM12:RXX12 SHI12:SHT12 SRE12:SRP12 TBA12:TBL12 TKW12:TLH12 TUS12:TVD12 UEO12:UEZ12 UOK12:UOV12 UYG12:UYR12 VIC12:VIN12 VRY12:VSJ12 WBU12:WCF12 WLQ12:WMB12 WVM12:WVX12 E65548:P65548 JA65548:JL65548 SW65548:TH65548 ACS65548:ADD65548 AMO65548:AMZ65548 AWK65548:AWV65548 BGG65548:BGR65548 BQC65548:BQN65548 BZY65548:CAJ65548 CJU65548:CKF65548 CTQ65548:CUB65548 DDM65548:DDX65548 DNI65548:DNT65548 DXE65548:DXP65548 EHA65548:EHL65548 EQW65548:ERH65548 FAS65548:FBD65548 FKO65548:FKZ65548 FUK65548:FUV65548 GEG65548:GER65548 GOC65548:GON65548 GXY65548:GYJ65548 HHU65548:HIF65548 HRQ65548:HSB65548 IBM65548:IBX65548 ILI65548:ILT65548 IVE65548:IVP65548 JFA65548:JFL65548 JOW65548:JPH65548 JYS65548:JZD65548 KIO65548:KIZ65548 KSK65548:KSV65548 LCG65548:LCR65548 LMC65548:LMN65548 LVY65548:LWJ65548 MFU65548:MGF65548 MPQ65548:MQB65548 MZM65548:MZX65548 NJI65548:NJT65548 NTE65548:NTP65548 ODA65548:ODL65548 OMW65548:ONH65548 OWS65548:OXD65548 PGO65548:PGZ65548 PQK65548:PQV65548 QAG65548:QAR65548 QKC65548:QKN65548 QTY65548:QUJ65548 RDU65548:REF65548 RNQ65548:ROB65548 RXM65548:RXX65548 SHI65548:SHT65548 SRE65548:SRP65548 TBA65548:TBL65548 TKW65548:TLH65548 TUS65548:TVD65548 UEO65548:UEZ65548 UOK65548:UOV65548 UYG65548:UYR65548 VIC65548:VIN65548 VRY65548:VSJ65548 WBU65548:WCF65548 WLQ65548:WMB65548 WVM65548:WVX65548 E131084:P131084 JA131084:JL131084 SW131084:TH131084 ACS131084:ADD131084 AMO131084:AMZ131084 AWK131084:AWV131084 BGG131084:BGR131084 BQC131084:BQN131084 BZY131084:CAJ131084 CJU131084:CKF131084 CTQ131084:CUB131084 DDM131084:DDX131084 DNI131084:DNT131084 DXE131084:DXP131084 EHA131084:EHL131084 EQW131084:ERH131084 FAS131084:FBD131084 FKO131084:FKZ131084 FUK131084:FUV131084 GEG131084:GER131084 GOC131084:GON131084 GXY131084:GYJ131084 HHU131084:HIF131084 HRQ131084:HSB131084 IBM131084:IBX131084 ILI131084:ILT131084 IVE131084:IVP131084 JFA131084:JFL131084 JOW131084:JPH131084 JYS131084:JZD131084 KIO131084:KIZ131084 KSK131084:KSV131084 LCG131084:LCR131084 LMC131084:LMN131084 LVY131084:LWJ131084 MFU131084:MGF131084 MPQ131084:MQB131084 MZM131084:MZX131084 NJI131084:NJT131084 NTE131084:NTP131084 ODA131084:ODL131084 OMW131084:ONH131084 OWS131084:OXD131084 PGO131084:PGZ131084 PQK131084:PQV131084 QAG131084:QAR131084 QKC131084:QKN131084 QTY131084:QUJ131084 RDU131084:REF131084 RNQ131084:ROB131084 RXM131084:RXX131084 SHI131084:SHT131084 SRE131084:SRP131084 TBA131084:TBL131084 TKW131084:TLH131084 TUS131084:TVD131084 UEO131084:UEZ131084 UOK131084:UOV131084 UYG131084:UYR131084 VIC131084:VIN131084 VRY131084:VSJ131084 WBU131084:WCF131084 WLQ131084:WMB131084 WVM131084:WVX131084 E196620:P196620 JA196620:JL196620 SW196620:TH196620 ACS196620:ADD196620 AMO196620:AMZ196620 AWK196620:AWV196620 BGG196620:BGR196620 BQC196620:BQN196620 BZY196620:CAJ196620 CJU196620:CKF196620 CTQ196620:CUB196620 DDM196620:DDX196620 DNI196620:DNT196620 DXE196620:DXP196620 EHA196620:EHL196620 EQW196620:ERH196620 FAS196620:FBD196620 FKO196620:FKZ196620 FUK196620:FUV196620 GEG196620:GER196620 GOC196620:GON196620 GXY196620:GYJ196620 HHU196620:HIF196620 HRQ196620:HSB196620 IBM196620:IBX196620 ILI196620:ILT196620 IVE196620:IVP196620 JFA196620:JFL196620 JOW196620:JPH196620 JYS196620:JZD196620 KIO196620:KIZ196620 KSK196620:KSV196620 LCG196620:LCR196620 LMC196620:LMN196620 LVY196620:LWJ196620 MFU196620:MGF196620 MPQ196620:MQB196620 MZM196620:MZX196620 NJI196620:NJT196620 NTE196620:NTP196620 ODA196620:ODL196620 OMW196620:ONH196620 OWS196620:OXD196620 PGO196620:PGZ196620 PQK196620:PQV196620 QAG196620:QAR196620 QKC196620:QKN196620 QTY196620:QUJ196620 RDU196620:REF196620 RNQ196620:ROB196620 RXM196620:RXX196620 SHI196620:SHT196620 SRE196620:SRP196620 TBA196620:TBL196620 TKW196620:TLH196620 TUS196620:TVD196620 UEO196620:UEZ196620 UOK196620:UOV196620 UYG196620:UYR196620 VIC196620:VIN196620 VRY196620:VSJ196620 WBU196620:WCF196620 WLQ196620:WMB196620 WVM196620:WVX196620 E262156:P262156 JA262156:JL262156 SW262156:TH262156 ACS262156:ADD262156 AMO262156:AMZ262156 AWK262156:AWV262156 BGG262156:BGR262156 BQC262156:BQN262156 BZY262156:CAJ262156 CJU262156:CKF262156 CTQ262156:CUB262156 DDM262156:DDX262156 DNI262156:DNT262156 DXE262156:DXP262156 EHA262156:EHL262156 EQW262156:ERH262156 FAS262156:FBD262156 FKO262156:FKZ262156 FUK262156:FUV262156 GEG262156:GER262156 GOC262156:GON262156 GXY262156:GYJ262156 HHU262156:HIF262156 HRQ262156:HSB262156 IBM262156:IBX262156 ILI262156:ILT262156 IVE262156:IVP262156 JFA262156:JFL262156 JOW262156:JPH262156 JYS262156:JZD262156 KIO262156:KIZ262156 KSK262156:KSV262156 LCG262156:LCR262156 LMC262156:LMN262156 LVY262156:LWJ262156 MFU262156:MGF262156 MPQ262156:MQB262156 MZM262156:MZX262156 NJI262156:NJT262156 NTE262156:NTP262156 ODA262156:ODL262156 OMW262156:ONH262156 OWS262156:OXD262156 PGO262156:PGZ262156 PQK262156:PQV262156 QAG262156:QAR262156 QKC262156:QKN262156 QTY262156:QUJ262156 RDU262156:REF262156 RNQ262156:ROB262156 RXM262156:RXX262156 SHI262156:SHT262156 SRE262156:SRP262156 TBA262156:TBL262156 TKW262156:TLH262156 TUS262156:TVD262156 UEO262156:UEZ262156 UOK262156:UOV262156 UYG262156:UYR262156 VIC262156:VIN262156 VRY262156:VSJ262156 WBU262156:WCF262156 WLQ262156:WMB262156 WVM262156:WVX262156 E327692:P327692 JA327692:JL327692 SW327692:TH327692 ACS327692:ADD327692 AMO327692:AMZ327692 AWK327692:AWV327692 BGG327692:BGR327692 BQC327692:BQN327692 BZY327692:CAJ327692 CJU327692:CKF327692 CTQ327692:CUB327692 DDM327692:DDX327692 DNI327692:DNT327692 DXE327692:DXP327692 EHA327692:EHL327692 EQW327692:ERH327692 FAS327692:FBD327692 FKO327692:FKZ327692 FUK327692:FUV327692 GEG327692:GER327692 GOC327692:GON327692 GXY327692:GYJ327692 HHU327692:HIF327692 HRQ327692:HSB327692 IBM327692:IBX327692 ILI327692:ILT327692 IVE327692:IVP327692 JFA327692:JFL327692 JOW327692:JPH327692 JYS327692:JZD327692 KIO327692:KIZ327692 KSK327692:KSV327692 LCG327692:LCR327692 LMC327692:LMN327692 LVY327692:LWJ327692 MFU327692:MGF327692 MPQ327692:MQB327692 MZM327692:MZX327692 NJI327692:NJT327692 NTE327692:NTP327692 ODA327692:ODL327692 OMW327692:ONH327692 OWS327692:OXD327692 PGO327692:PGZ327692 PQK327692:PQV327692 QAG327692:QAR327692 QKC327692:QKN327692 QTY327692:QUJ327692 RDU327692:REF327692 RNQ327692:ROB327692 RXM327692:RXX327692 SHI327692:SHT327692 SRE327692:SRP327692 TBA327692:TBL327692 TKW327692:TLH327692 TUS327692:TVD327692 UEO327692:UEZ327692 UOK327692:UOV327692 UYG327692:UYR327692 VIC327692:VIN327692 VRY327692:VSJ327692 WBU327692:WCF327692 WLQ327692:WMB327692 WVM327692:WVX327692 E393228:P393228 JA393228:JL393228 SW393228:TH393228 ACS393228:ADD393228 AMO393228:AMZ393228 AWK393228:AWV393228 BGG393228:BGR393228 BQC393228:BQN393228 BZY393228:CAJ393228 CJU393228:CKF393228 CTQ393228:CUB393228 DDM393228:DDX393228 DNI393228:DNT393228 DXE393228:DXP393228 EHA393228:EHL393228 EQW393228:ERH393228 FAS393228:FBD393228 FKO393228:FKZ393228 FUK393228:FUV393228 GEG393228:GER393228 GOC393228:GON393228 GXY393228:GYJ393228 HHU393228:HIF393228 HRQ393228:HSB393228 IBM393228:IBX393228 ILI393228:ILT393228 IVE393228:IVP393228 JFA393228:JFL393228 JOW393228:JPH393228 JYS393228:JZD393228 KIO393228:KIZ393228 KSK393228:KSV393228 LCG393228:LCR393228 LMC393228:LMN393228 LVY393228:LWJ393228 MFU393228:MGF393228 MPQ393228:MQB393228 MZM393228:MZX393228 NJI393228:NJT393228 NTE393228:NTP393228 ODA393228:ODL393228 OMW393228:ONH393228 OWS393228:OXD393228 PGO393228:PGZ393228 PQK393228:PQV393228 QAG393228:QAR393228 QKC393228:QKN393228 QTY393228:QUJ393228 RDU393228:REF393228 RNQ393228:ROB393228 RXM393228:RXX393228 SHI393228:SHT393228 SRE393228:SRP393228 TBA393228:TBL393228 TKW393228:TLH393228 TUS393228:TVD393228 UEO393228:UEZ393228 UOK393228:UOV393228 UYG393228:UYR393228 VIC393228:VIN393228 VRY393228:VSJ393228 WBU393228:WCF393228 WLQ393228:WMB393228 WVM393228:WVX393228 E458764:P458764 JA458764:JL458764 SW458764:TH458764 ACS458764:ADD458764 AMO458764:AMZ458764 AWK458764:AWV458764 BGG458764:BGR458764 BQC458764:BQN458764 BZY458764:CAJ458764 CJU458764:CKF458764 CTQ458764:CUB458764 DDM458764:DDX458764 DNI458764:DNT458764 DXE458764:DXP458764 EHA458764:EHL458764 EQW458764:ERH458764 FAS458764:FBD458764 FKO458764:FKZ458764 FUK458764:FUV458764 GEG458764:GER458764 GOC458764:GON458764 GXY458764:GYJ458764 HHU458764:HIF458764 HRQ458764:HSB458764 IBM458764:IBX458764 ILI458764:ILT458764 IVE458764:IVP458764 JFA458764:JFL458764 JOW458764:JPH458764 JYS458764:JZD458764 KIO458764:KIZ458764 KSK458764:KSV458764 LCG458764:LCR458764 LMC458764:LMN458764 LVY458764:LWJ458764 MFU458764:MGF458764 MPQ458764:MQB458764 MZM458764:MZX458764 NJI458764:NJT458764 NTE458764:NTP458764 ODA458764:ODL458764 OMW458764:ONH458764 OWS458764:OXD458764 PGO458764:PGZ458764 PQK458764:PQV458764 QAG458764:QAR458764 QKC458764:QKN458764 QTY458764:QUJ458764 RDU458764:REF458764 RNQ458764:ROB458764 RXM458764:RXX458764 SHI458764:SHT458764 SRE458764:SRP458764 TBA458764:TBL458764 TKW458764:TLH458764 TUS458764:TVD458764 UEO458764:UEZ458764 UOK458764:UOV458764 UYG458764:UYR458764 VIC458764:VIN458764 VRY458764:VSJ458764 WBU458764:WCF458764 WLQ458764:WMB458764 WVM458764:WVX458764 E524300:P524300 JA524300:JL524300 SW524300:TH524300 ACS524300:ADD524300 AMO524300:AMZ524300 AWK524300:AWV524300 BGG524300:BGR524300 BQC524300:BQN524300 BZY524300:CAJ524300 CJU524300:CKF524300 CTQ524300:CUB524300 DDM524300:DDX524300 DNI524300:DNT524300 DXE524300:DXP524300 EHA524300:EHL524300 EQW524300:ERH524300 FAS524300:FBD524300 FKO524300:FKZ524300 FUK524300:FUV524300 GEG524300:GER524300 GOC524300:GON524300 GXY524300:GYJ524300 HHU524300:HIF524300 HRQ524300:HSB524300 IBM524300:IBX524300 ILI524300:ILT524300 IVE524300:IVP524300 JFA524300:JFL524300 JOW524300:JPH524300 JYS524300:JZD524300 KIO524300:KIZ524300 KSK524300:KSV524300 LCG524300:LCR524300 LMC524300:LMN524300 LVY524300:LWJ524300 MFU524300:MGF524300 MPQ524300:MQB524300 MZM524300:MZX524300 NJI524300:NJT524300 NTE524300:NTP524300 ODA524300:ODL524300 OMW524300:ONH524300 OWS524300:OXD524300 PGO524300:PGZ524300 PQK524300:PQV524300 QAG524300:QAR524300 QKC524300:QKN524300 QTY524300:QUJ524300 RDU524300:REF524300 RNQ524300:ROB524300 RXM524300:RXX524300 SHI524300:SHT524300 SRE524300:SRP524300 TBA524300:TBL524300 TKW524300:TLH524300 TUS524300:TVD524300 UEO524300:UEZ524300 UOK524300:UOV524300 UYG524300:UYR524300 VIC524300:VIN524300 VRY524300:VSJ524300 WBU524300:WCF524300 WLQ524300:WMB524300 WVM524300:WVX524300 E589836:P589836 JA589836:JL589836 SW589836:TH589836 ACS589836:ADD589836 AMO589836:AMZ589836 AWK589836:AWV589836 BGG589836:BGR589836 BQC589836:BQN589836 BZY589836:CAJ589836 CJU589836:CKF589836 CTQ589836:CUB589836 DDM589836:DDX589836 DNI589836:DNT589836 DXE589836:DXP589836 EHA589836:EHL589836 EQW589836:ERH589836 FAS589836:FBD589836 FKO589836:FKZ589836 FUK589836:FUV589836 GEG589836:GER589836 GOC589836:GON589836 GXY589836:GYJ589836 HHU589836:HIF589836 HRQ589836:HSB589836 IBM589836:IBX589836 ILI589836:ILT589836 IVE589836:IVP589836 JFA589836:JFL589836 JOW589836:JPH589836 JYS589836:JZD589836 KIO589836:KIZ589836 KSK589836:KSV589836 LCG589836:LCR589836 LMC589836:LMN589836 LVY589836:LWJ589836 MFU589836:MGF589836 MPQ589836:MQB589836 MZM589836:MZX589836 NJI589836:NJT589836 NTE589836:NTP589836 ODA589836:ODL589836 OMW589836:ONH589836 OWS589836:OXD589836 PGO589836:PGZ589836 PQK589836:PQV589836 QAG589836:QAR589836 QKC589836:QKN589836 QTY589836:QUJ589836 RDU589836:REF589836 RNQ589836:ROB589836 RXM589836:RXX589836 SHI589836:SHT589836 SRE589836:SRP589836 TBA589836:TBL589836 TKW589836:TLH589836 TUS589836:TVD589836 UEO589836:UEZ589836 UOK589836:UOV589836 UYG589836:UYR589836 VIC589836:VIN589836 VRY589836:VSJ589836 WBU589836:WCF589836 WLQ589836:WMB589836 WVM589836:WVX589836 E655372:P655372 JA655372:JL655372 SW655372:TH655372 ACS655372:ADD655372 AMO655372:AMZ655372 AWK655372:AWV655372 BGG655372:BGR655372 BQC655372:BQN655372 BZY655372:CAJ655372 CJU655372:CKF655372 CTQ655372:CUB655372 DDM655372:DDX655372 DNI655372:DNT655372 DXE655372:DXP655372 EHA655372:EHL655372 EQW655372:ERH655372 FAS655372:FBD655372 FKO655372:FKZ655372 FUK655372:FUV655372 GEG655372:GER655372 GOC655372:GON655372 GXY655372:GYJ655372 HHU655372:HIF655372 HRQ655372:HSB655372 IBM655372:IBX655372 ILI655372:ILT655372 IVE655372:IVP655372 JFA655372:JFL655372 JOW655372:JPH655372 JYS655372:JZD655372 KIO655372:KIZ655372 KSK655372:KSV655372 LCG655372:LCR655372 LMC655372:LMN655372 LVY655372:LWJ655372 MFU655372:MGF655372 MPQ655372:MQB655372 MZM655372:MZX655372 NJI655372:NJT655372 NTE655372:NTP655372 ODA655372:ODL655372 OMW655372:ONH655372 OWS655372:OXD655372 PGO655372:PGZ655372 PQK655372:PQV655372 QAG655372:QAR655372 QKC655372:QKN655372 QTY655372:QUJ655372 RDU655372:REF655372 RNQ655372:ROB655372 RXM655372:RXX655372 SHI655372:SHT655372 SRE655372:SRP655372 TBA655372:TBL655372 TKW655372:TLH655372 TUS655372:TVD655372 UEO655372:UEZ655372 UOK655372:UOV655372 UYG655372:UYR655372 VIC655372:VIN655372 VRY655372:VSJ655372 WBU655372:WCF655372 WLQ655372:WMB655372 WVM655372:WVX655372 E720908:P720908 JA720908:JL720908 SW720908:TH720908 ACS720908:ADD720908 AMO720908:AMZ720908 AWK720908:AWV720908 BGG720908:BGR720908 BQC720908:BQN720908 BZY720908:CAJ720908 CJU720908:CKF720908 CTQ720908:CUB720908 DDM720908:DDX720908 DNI720908:DNT720908 DXE720908:DXP720908 EHA720908:EHL720908 EQW720908:ERH720908 FAS720908:FBD720908 FKO720908:FKZ720908 FUK720908:FUV720908 GEG720908:GER720908 GOC720908:GON720908 GXY720908:GYJ720908 HHU720908:HIF720908 HRQ720908:HSB720908 IBM720908:IBX720908 ILI720908:ILT720908 IVE720908:IVP720908 JFA720908:JFL720908 JOW720908:JPH720908 JYS720908:JZD720908 KIO720908:KIZ720908 KSK720908:KSV720908 LCG720908:LCR720908 LMC720908:LMN720908 LVY720908:LWJ720908 MFU720908:MGF720908 MPQ720908:MQB720908 MZM720908:MZX720908 NJI720908:NJT720908 NTE720908:NTP720908 ODA720908:ODL720908 OMW720908:ONH720908 OWS720908:OXD720908 PGO720908:PGZ720908 PQK720908:PQV720908 QAG720908:QAR720908 QKC720908:QKN720908 QTY720908:QUJ720908 RDU720908:REF720908 RNQ720908:ROB720908 RXM720908:RXX720908 SHI720908:SHT720908 SRE720908:SRP720908 TBA720908:TBL720908 TKW720908:TLH720908 TUS720908:TVD720908 UEO720908:UEZ720908 UOK720908:UOV720908 UYG720908:UYR720908 VIC720908:VIN720908 VRY720908:VSJ720908 WBU720908:WCF720908 WLQ720908:WMB720908 WVM720908:WVX720908 E786444:P786444 JA786444:JL786444 SW786444:TH786444 ACS786444:ADD786444 AMO786444:AMZ786444 AWK786444:AWV786444 BGG786444:BGR786444 BQC786444:BQN786444 BZY786444:CAJ786444 CJU786444:CKF786444 CTQ786444:CUB786444 DDM786444:DDX786444 DNI786444:DNT786444 DXE786444:DXP786444 EHA786444:EHL786444 EQW786444:ERH786444 FAS786444:FBD786444 FKO786444:FKZ786444 FUK786444:FUV786444 GEG786444:GER786444 GOC786444:GON786444 GXY786444:GYJ786444 HHU786444:HIF786444 HRQ786444:HSB786444 IBM786444:IBX786444 ILI786444:ILT786444 IVE786444:IVP786444 JFA786444:JFL786444 JOW786444:JPH786444 JYS786444:JZD786444 KIO786444:KIZ786444 KSK786444:KSV786444 LCG786444:LCR786444 LMC786444:LMN786444 LVY786444:LWJ786444 MFU786444:MGF786444 MPQ786444:MQB786444 MZM786444:MZX786444 NJI786444:NJT786444 NTE786444:NTP786444 ODA786444:ODL786444 OMW786444:ONH786444 OWS786444:OXD786444 PGO786444:PGZ786444 PQK786444:PQV786444 QAG786444:QAR786444 QKC786444:QKN786444 QTY786444:QUJ786444 RDU786444:REF786444 RNQ786444:ROB786444 RXM786444:RXX786444 SHI786444:SHT786444 SRE786444:SRP786444 TBA786444:TBL786444 TKW786444:TLH786444 TUS786444:TVD786444 UEO786444:UEZ786444 UOK786444:UOV786444 UYG786444:UYR786444 VIC786444:VIN786444 VRY786444:VSJ786444 WBU786444:WCF786444 WLQ786444:WMB786444 WVM786444:WVX786444 E851980:P851980 JA851980:JL851980 SW851980:TH851980 ACS851980:ADD851980 AMO851980:AMZ851980 AWK851980:AWV851980 BGG851980:BGR851980 BQC851980:BQN851980 BZY851980:CAJ851980 CJU851980:CKF851980 CTQ851980:CUB851980 DDM851980:DDX851980 DNI851980:DNT851980 DXE851980:DXP851980 EHA851980:EHL851980 EQW851980:ERH851980 FAS851980:FBD851980 FKO851980:FKZ851980 FUK851980:FUV851980 GEG851980:GER851980 GOC851980:GON851980 GXY851980:GYJ851980 HHU851980:HIF851980 HRQ851980:HSB851980 IBM851980:IBX851980 ILI851980:ILT851980 IVE851980:IVP851980 JFA851980:JFL851980 JOW851980:JPH851980 JYS851980:JZD851980 KIO851980:KIZ851980 KSK851980:KSV851980 LCG851980:LCR851980 LMC851980:LMN851980 LVY851980:LWJ851980 MFU851980:MGF851980 MPQ851980:MQB851980 MZM851980:MZX851980 NJI851980:NJT851980 NTE851980:NTP851980 ODA851980:ODL851980 OMW851980:ONH851980 OWS851980:OXD851980 PGO851980:PGZ851980 PQK851980:PQV851980 QAG851980:QAR851980 QKC851980:QKN851980 QTY851980:QUJ851980 RDU851980:REF851980 RNQ851980:ROB851980 RXM851980:RXX851980 SHI851980:SHT851980 SRE851980:SRP851980 TBA851980:TBL851980 TKW851980:TLH851980 TUS851980:TVD851980 UEO851980:UEZ851980 UOK851980:UOV851980 UYG851980:UYR851980 VIC851980:VIN851980 VRY851980:VSJ851980 WBU851980:WCF851980 WLQ851980:WMB851980 WVM851980:WVX851980 E917516:P917516 JA917516:JL917516 SW917516:TH917516 ACS917516:ADD917516 AMO917516:AMZ917516 AWK917516:AWV917516 BGG917516:BGR917516 BQC917516:BQN917516 BZY917516:CAJ917516 CJU917516:CKF917516 CTQ917516:CUB917516 DDM917516:DDX917516 DNI917516:DNT917516 DXE917516:DXP917516 EHA917516:EHL917516 EQW917516:ERH917516 FAS917516:FBD917516 FKO917516:FKZ917516 FUK917516:FUV917516 GEG917516:GER917516 GOC917516:GON917516 GXY917516:GYJ917516 HHU917516:HIF917516 HRQ917516:HSB917516 IBM917516:IBX917516 ILI917516:ILT917516 IVE917516:IVP917516 JFA917516:JFL917516 JOW917516:JPH917516 JYS917516:JZD917516 KIO917516:KIZ917516 KSK917516:KSV917516 LCG917516:LCR917516 LMC917516:LMN917516 LVY917516:LWJ917516 MFU917516:MGF917516 MPQ917516:MQB917516 MZM917516:MZX917516 NJI917516:NJT917516 NTE917516:NTP917516 ODA917516:ODL917516 OMW917516:ONH917516 OWS917516:OXD917516 PGO917516:PGZ917516 PQK917516:PQV917516 QAG917516:QAR917516 QKC917516:QKN917516 QTY917516:QUJ917516 RDU917516:REF917516 RNQ917516:ROB917516 RXM917516:RXX917516 SHI917516:SHT917516 SRE917516:SRP917516 TBA917516:TBL917516 TKW917516:TLH917516 TUS917516:TVD917516 UEO917516:UEZ917516 UOK917516:UOV917516 UYG917516:UYR917516 VIC917516:VIN917516 VRY917516:VSJ917516 WBU917516:WCF917516 WLQ917516:WMB917516 WVM917516:WVX917516 E983052:P983052 JA983052:JL983052 SW983052:TH983052 ACS983052:ADD983052 AMO983052:AMZ983052 AWK983052:AWV983052 BGG983052:BGR983052 BQC983052:BQN983052 BZY983052:CAJ983052 CJU983052:CKF983052 CTQ983052:CUB983052 DDM983052:DDX983052 DNI983052:DNT983052 DXE983052:DXP983052 EHA983052:EHL983052 EQW983052:ERH983052 FAS983052:FBD983052 FKO983052:FKZ983052 FUK983052:FUV983052 GEG983052:GER983052 GOC983052:GON983052 GXY983052:GYJ983052 HHU983052:HIF983052 HRQ983052:HSB983052 IBM983052:IBX983052 ILI983052:ILT983052 IVE983052:IVP983052 JFA983052:JFL983052 JOW983052:JPH983052 JYS983052:JZD983052 KIO983052:KIZ983052 KSK983052:KSV983052 LCG983052:LCR983052 LMC983052:LMN983052 LVY983052:LWJ983052 MFU983052:MGF983052 MPQ983052:MQB983052 MZM983052:MZX983052 NJI983052:NJT983052 NTE983052:NTP983052 ODA983052:ODL983052 OMW983052:ONH983052 OWS983052:OXD983052 PGO983052:PGZ983052 PQK983052:PQV983052 QAG983052:QAR983052 QKC983052:QKN983052 QTY983052:QUJ983052 RDU983052:REF983052 RNQ983052:ROB983052 RXM983052:RXX983052 SHI983052:SHT983052 SRE983052:SRP983052 TBA983052:TBL983052 TKW983052:TLH983052 TUS983052:TVD983052 UEO983052:UEZ983052 UOK983052:UOV983052 UYG983052:UYR983052 VIC983052:VIN983052 VRY983052:VSJ983052 WBU983052:WCF983052 WLQ983052:WMB983052 WVM983052:WVX983052 E44:P65545 ACS44:ADD65545 BGG44:BGR65545 CJU44:CKF65545 DNI44:DNT65545 EQW44:ERH65545 FUK44:FUV65545 GXY44:GYJ65545 IBM44:IBX65545 JFA44:JFL65545 KIO44:KIZ65545 LMC44:LMN65545 MPQ44:MQB65545 NTE44:NTP65545 OWS44:OXD65545 QAG44:QAR65545 RDU44:REF65545 SHI44:SHT65545 TKW44:TLH65545 UOK44:UOV65545 VRY44:VSJ65545 WVM44:WVX65545 JA44:JL65545 AMO44:AMZ65545 BQC44:BQN65545 CTQ44:CUB65545 DXE44:DXP65545 FAS44:FBD65545 GEG44:GER65545 HHU44:HIF65545 ILI44:ILT65545 JOW44:JPH65545 KSK44:KSV65545 LVY44:LWJ65545 MZM44:MZX65545 ODA44:ODL65545 PGO44:PGZ65545 QKC44:QKN65545 RNQ44:ROB65545 SRE44:SRP65545 TUS44:TVD65545 UYG44:UYR65545 WBU44:WCF65545 SW44:TH65545 AWK44:AWV65545 BZY44:CAJ65545 DDM44:DDX65545 EHA44:EHL65545 FKO44:FKZ65545 GOC44:GON65545 HRQ44:HSB65545 IVE44:IVP65545 JYS44:JZD65545 LCG44:LCR65545 MFU44:MGF65545 NJI44:NJT65545 OMW44:ONH65545 PQK44:PQV65545 QTY44:QUJ65545 RXM44:RXX65545 TBA44:TBL65545 UEO44:UEZ65545 VIC44:VIN65545 WLQ44:WMB65545 E65580:P131081 ACS65580:ADD131081 BGG65580:BGR131081 CJU65580:CKF131081 DNI65580:DNT131081 EQW65580:ERH131081 FUK65580:FUV131081 GXY65580:GYJ131081 IBM65580:IBX131081 JFA65580:JFL131081 KIO65580:KIZ131081 LMC65580:LMN131081 MPQ65580:MQB131081 NTE65580:NTP131081 OWS65580:OXD131081 QAG65580:QAR131081 RDU65580:REF131081 SHI65580:SHT131081 TKW65580:TLH131081 UOK65580:UOV131081 VRY65580:VSJ131081 WVM65580:WVX131081 JA65580:JL131081 AMO65580:AMZ131081 BQC65580:BQN131081 CTQ65580:CUB131081 DXE65580:DXP131081 FAS65580:FBD131081 GEG65580:GER131081 HHU65580:HIF131081 ILI65580:ILT131081 JOW65580:JPH131081 KSK65580:KSV131081 LVY65580:LWJ131081 MZM65580:MZX131081 ODA65580:ODL131081 PGO65580:PGZ131081 QKC65580:QKN131081 RNQ65580:ROB131081 SRE65580:SRP131081 TUS65580:TVD131081 UYG65580:UYR131081 WBU65580:WCF131081 SW65580:TH131081 AWK65580:AWV131081 BZY65580:CAJ131081 DDM65580:DDX131081 EHA65580:EHL131081 FKO65580:FKZ131081 GOC65580:GON131081 HRQ65580:HSB131081 IVE65580:IVP131081 JYS65580:JZD131081 LCG65580:LCR131081 MFU65580:MGF131081 NJI65580:NJT131081 OMW65580:ONH131081 PQK65580:PQV131081 QTY65580:QUJ131081 RXM65580:RXX131081 TBA65580:TBL131081 UEO65580:UEZ131081 VIC65580:VIN131081 WLQ65580:WMB131081 E131116:P196617 ACS131116:ADD196617 BGG131116:BGR196617 CJU131116:CKF196617 DNI131116:DNT196617 EQW131116:ERH196617 FUK131116:FUV196617 GXY131116:GYJ196617 IBM131116:IBX196617 JFA131116:JFL196617 KIO131116:KIZ196617 LMC131116:LMN196617 MPQ131116:MQB196617 NTE131116:NTP196617 OWS131116:OXD196617 QAG131116:QAR196617 RDU131116:REF196617 SHI131116:SHT196617 TKW131116:TLH196617 UOK131116:UOV196617 VRY131116:VSJ196617 WVM131116:WVX196617 JA131116:JL196617 AMO131116:AMZ196617 BQC131116:BQN196617 CTQ131116:CUB196617 DXE131116:DXP196617 FAS131116:FBD196617 GEG131116:GER196617 HHU131116:HIF196617 ILI131116:ILT196617 JOW131116:JPH196617 KSK131116:KSV196617 LVY131116:LWJ196617 MZM131116:MZX196617 ODA131116:ODL196617 PGO131116:PGZ196617 QKC131116:QKN196617 RNQ131116:ROB196617 SRE131116:SRP196617 TUS131116:TVD196617 UYG131116:UYR196617 WBU131116:WCF196617 SW131116:TH196617 AWK131116:AWV196617 BZY131116:CAJ196617 DDM131116:DDX196617 EHA131116:EHL196617 FKO131116:FKZ196617 GOC131116:GON196617 HRQ131116:HSB196617 IVE131116:IVP196617 JYS131116:JZD196617 LCG131116:LCR196617 MFU131116:MGF196617 NJI131116:NJT196617 OMW131116:ONH196617 PQK131116:PQV196617 QTY131116:QUJ196617 RXM131116:RXX196617 TBA131116:TBL196617 UEO131116:UEZ196617 VIC131116:VIN196617 WLQ131116:WMB196617 E196652:P262153 ACS196652:ADD262153 BGG196652:BGR262153 CJU196652:CKF262153 DNI196652:DNT262153 EQW196652:ERH262153 FUK196652:FUV262153 GXY196652:GYJ262153 IBM196652:IBX262153 JFA196652:JFL262153 KIO196652:KIZ262153 LMC196652:LMN262153 MPQ196652:MQB262153 NTE196652:NTP262153 OWS196652:OXD262153 QAG196652:QAR262153 RDU196652:REF262153 SHI196652:SHT262153 TKW196652:TLH262153 UOK196652:UOV262153 VRY196652:VSJ262153 WVM196652:WVX262153 JA196652:JL262153 AMO196652:AMZ262153 BQC196652:BQN262153 CTQ196652:CUB262153 DXE196652:DXP262153 FAS196652:FBD262153 GEG196652:GER262153 HHU196652:HIF262153 ILI196652:ILT262153 JOW196652:JPH262153 KSK196652:KSV262153 LVY196652:LWJ262153 MZM196652:MZX262153 ODA196652:ODL262153 PGO196652:PGZ262153 QKC196652:QKN262153 RNQ196652:ROB262153 SRE196652:SRP262153 TUS196652:TVD262153 UYG196652:UYR262153 WBU196652:WCF262153 SW196652:TH262153 AWK196652:AWV262153 BZY196652:CAJ262153 DDM196652:DDX262153 EHA196652:EHL262153 FKO196652:FKZ262153 GOC196652:GON262153 HRQ196652:HSB262153 IVE196652:IVP262153 JYS196652:JZD262153 LCG196652:LCR262153 MFU196652:MGF262153 NJI196652:NJT262153 OMW196652:ONH262153 PQK196652:PQV262153 QTY196652:QUJ262153 RXM196652:RXX262153 TBA196652:TBL262153 UEO196652:UEZ262153 VIC196652:VIN262153 WLQ196652:WMB262153 E262188:P327689 ACS262188:ADD327689 BGG262188:BGR327689 CJU262188:CKF327689 DNI262188:DNT327689 EQW262188:ERH327689 FUK262188:FUV327689 GXY262188:GYJ327689 IBM262188:IBX327689 JFA262188:JFL327689 KIO262188:KIZ327689 LMC262188:LMN327689 MPQ262188:MQB327689 NTE262188:NTP327689 OWS262188:OXD327689 QAG262188:QAR327689 RDU262188:REF327689 SHI262188:SHT327689 TKW262188:TLH327689 UOK262188:UOV327689 VRY262188:VSJ327689 WVM262188:WVX327689 JA262188:JL327689 AMO262188:AMZ327689 BQC262188:BQN327689 CTQ262188:CUB327689 DXE262188:DXP327689 FAS262188:FBD327689 GEG262188:GER327689 HHU262188:HIF327689 ILI262188:ILT327689 JOW262188:JPH327689 KSK262188:KSV327689 LVY262188:LWJ327689 MZM262188:MZX327689 ODA262188:ODL327689 PGO262188:PGZ327689 QKC262188:QKN327689 RNQ262188:ROB327689 SRE262188:SRP327689 TUS262188:TVD327689 UYG262188:UYR327689 WBU262188:WCF327689 SW262188:TH327689 AWK262188:AWV327689 BZY262188:CAJ327689 DDM262188:DDX327689 EHA262188:EHL327689 FKO262188:FKZ327689 GOC262188:GON327689 HRQ262188:HSB327689 IVE262188:IVP327689 JYS262188:JZD327689 LCG262188:LCR327689 MFU262188:MGF327689 NJI262188:NJT327689 OMW262188:ONH327689 PQK262188:PQV327689 QTY262188:QUJ327689 RXM262188:RXX327689 TBA262188:TBL327689 UEO262188:UEZ327689 VIC262188:VIN327689 WLQ262188:WMB327689 E327724:P393225 ACS327724:ADD393225 BGG327724:BGR393225 CJU327724:CKF393225 DNI327724:DNT393225 EQW327724:ERH393225 FUK327724:FUV393225 GXY327724:GYJ393225 IBM327724:IBX393225 JFA327724:JFL393225 KIO327724:KIZ393225 LMC327724:LMN393225 MPQ327724:MQB393225 NTE327724:NTP393225 OWS327724:OXD393225 QAG327724:QAR393225 RDU327724:REF393225 SHI327724:SHT393225 TKW327724:TLH393225 UOK327724:UOV393225 VRY327724:VSJ393225 WVM327724:WVX393225 JA327724:JL393225 AMO327724:AMZ393225 BQC327724:BQN393225 CTQ327724:CUB393225 DXE327724:DXP393225 FAS327724:FBD393225 GEG327724:GER393225 HHU327724:HIF393225 ILI327724:ILT393225 JOW327724:JPH393225 KSK327724:KSV393225 LVY327724:LWJ393225 MZM327724:MZX393225 ODA327724:ODL393225 PGO327724:PGZ393225 QKC327724:QKN393225 RNQ327724:ROB393225 SRE327724:SRP393225 TUS327724:TVD393225 UYG327724:UYR393225 WBU327724:WCF393225 SW327724:TH393225 AWK327724:AWV393225 BZY327724:CAJ393225 DDM327724:DDX393225 EHA327724:EHL393225 FKO327724:FKZ393225 GOC327724:GON393225 HRQ327724:HSB393225 IVE327724:IVP393225 JYS327724:JZD393225 LCG327724:LCR393225 MFU327724:MGF393225 NJI327724:NJT393225 OMW327724:ONH393225 PQK327724:PQV393225 QTY327724:QUJ393225 RXM327724:RXX393225 TBA327724:TBL393225 UEO327724:UEZ393225 VIC327724:VIN393225 WLQ327724:WMB393225 E393260:P458761 ACS393260:ADD458761 BGG393260:BGR458761 CJU393260:CKF458761 DNI393260:DNT458761 EQW393260:ERH458761 FUK393260:FUV458761 GXY393260:GYJ458761 IBM393260:IBX458761 JFA393260:JFL458761 KIO393260:KIZ458761 LMC393260:LMN458761 MPQ393260:MQB458761 NTE393260:NTP458761 OWS393260:OXD458761 QAG393260:QAR458761 RDU393260:REF458761 SHI393260:SHT458761 TKW393260:TLH458761 UOK393260:UOV458761 VRY393260:VSJ458761 WVM393260:WVX458761 JA393260:JL458761 AMO393260:AMZ458761 BQC393260:BQN458761 CTQ393260:CUB458761 DXE393260:DXP458761 FAS393260:FBD458761 GEG393260:GER458761 HHU393260:HIF458761 ILI393260:ILT458761 JOW393260:JPH458761 KSK393260:KSV458761 LVY393260:LWJ458761 MZM393260:MZX458761 ODA393260:ODL458761 PGO393260:PGZ458761 QKC393260:QKN458761 RNQ393260:ROB458761 SRE393260:SRP458761 TUS393260:TVD458761 UYG393260:UYR458761 WBU393260:WCF458761 SW393260:TH458761 AWK393260:AWV458761 BZY393260:CAJ458761 DDM393260:DDX458761 EHA393260:EHL458761 FKO393260:FKZ458761 GOC393260:GON458761 HRQ393260:HSB458761 IVE393260:IVP458761 JYS393260:JZD458761 LCG393260:LCR458761 MFU393260:MGF458761 NJI393260:NJT458761 OMW393260:ONH458761 PQK393260:PQV458761 QTY393260:QUJ458761 RXM393260:RXX458761 TBA393260:TBL458761 UEO393260:UEZ458761 VIC393260:VIN458761 WLQ393260:WMB458761 E458796:P524297 ACS458796:ADD524297 BGG458796:BGR524297 CJU458796:CKF524297 DNI458796:DNT524297 EQW458796:ERH524297 FUK458796:FUV524297 GXY458796:GYJ524297 IBM458796:IBX524297 JFA458796:JFL524297 KIO458796:KIZ524297 LMC458796:LMN524297 MPQ458796:MQB524297 NTE458796:NTP524297 OWS458796:OXD524297 QAG458796:QAR524297 RDU458796:REF524297 SHI458796:SHT524297 TKW458796:TLH524297 UOK458796:UOV524297 VRY458796:VSJ524297 WVM458796:WVX524297 JA458796:JL524297 AMO458796:AMZ524297 BQC458796:BQN524297 CTQ458796:CUB524297 DXE458796:DXP524297 FAS458796:FBD524297 GEG458796:GER524297 HHU458796:HIF524297 ILI458796:ILT524297 JOW458796:JPH524297 KSK458796:KSV524297 LVY458796:LWJ524297 MZM458796:MZX524297 ODA458796:ODL524297 PGO458796:PGZ524297 QKC458796:QKN524297 RNQ458796:ROB524297 SRE458796:SRP524297 TUS458796:TVD524297 UYG458796:UYR524297 WBU458796:WCF524297 SW458796:TH524297 AWK458796:AWV524297 BZY458796:CAJ524297 DDM458796:DDX524297 EHA458796:EHL524297 FKO458796:FKZ524297 GOC458796:GON524297 HRQ458796:HSB524297 IVE458796:IVP524297 JYS458796:JZD524297 LCG458796:LCR524297 MFU458796:MGF524297 NJI458796:NJT524297 OMW458796:ONH524297 PQK458796:PQV524297 QTY458796:QUJ524297 RXM458796:RXX524297 TBA458796:TBL524297 UEO458796:UEZ524297 VIC458796:VIN524297 WLQ458796:WMB524297 E524332:P589833 ACS524332:ADD589833 BGG524332:BGR589833 CJU524332:CKF589833 DNI524332:DNT589833 EQW524332:ERH589833 FUK524332:FUV589833 GXY524332:GYJ589833 IBM524332:IBX589833 JFA524332:JFL589833 KIO524332:KIZ589833 LMC524332:LMN589833 MPQ524332:MQB589833 NTE524332:NTP589833 OWS524332:OXD589833 QAG524332:QAR589833 RDU524332:REF589833 SHI524332:SHT589833 TKW524332:TLH589833 UOK524332:UOV589833 VRY524332:VSJ589833 WVM524332:WVX589833 JA524332:JL589833 AMO524332:AMZ589833 BQC524332:BQN589833 CTQ524332:CUB589833 DXE524332:DXP589833 FAS524332:FBD589833 GEG524332:GER589833 HHU524332:HIF589833 ILI524332:ILT589833 JOW524332:JPH589833 KSK524332:KSV589833 LVY524332:LWJ589833 MZM524332:MZX589833 ODA524332:ODL589833 PGO524332:PGZ589833 QKC524332:QKN589833 RNQ524332:ROB589833 SRE524332:SRP589833 TUS524332:TVD589833 UYG524332:UYR589833 WBU524332:WCF589833 SW524332:TH589833 AWK524332:AWV589833 BZY524332:CAJ589833 DDM524332:DDX589833 EHA524332:EHL589833 FKO524332:FKZ589833 GOC524332:GON589833 HRQ524332:HSB589833 IVE524332:IVP589833 JYS524332:JZD589833 LCG524332:LCR589833 MFU524332:MGF589833 NJI524332:NJT589833 OMW524332:ONH589833 PQK524332:PQV589833 QTY524332:QUJ589833 RXM524332:RXX589833 TBA524332:TBL589833 UEO524332:UEZ589833 VIC524332:VIN589833 WLQ524332:WMB589833 E589868:P655369 ACS589868:ADD655369 BGG589868:BGR655369 CJU589868:CKF655369 DNI589868:DNT655369 EQW589868:ERH655369 FUK589868:FUV655369 GXY589868:GYJ655369 IBM589868:IBX655369 JFA589868:JFL655369 KIO589868:KIZ655369 LMC589868:LMN655369 MPQ589868:MQB655369 NTE589868:NTP655369 OWS589868:OXD655369 QAG589868:QAR655369 RDU589868:REF655369 SHI589868:SHT655369 TKW589868:TLH655369 UOK589868:UOV655369 VRY589868:VSJ655369 WVM589868:WVX655369 JA589868:JL655369 AMO589868:AMZ655369 BQC589868:BQN655369 CTQ589868:CUB655369 DXE589868:DXP655369 FAS589868:FBD655369 GEG589868:GER655369 HHU589868:HIF655369 ILI589868:ILT655369 JOW589868:JPH655369 KSK589868:KSV655369 LVY589868:LWJ655369 MZM589868:MZX655369 ODA589868:ODL655369 PGO589868:PGZ655369 QKC589868:QKN655369 RNQ589868:ROB655369 SRE589868:SRP655369 TUS589868:TVD655369 UYG589868:UYR655369 WBU589868:WCF655369 SW589868:TH655369 AWK589868:AWV655369 BZY589868:CAJ655369 DDM589868:DDX655369 EHA589868:EHL655369 FKO589868:FKZ655369 GOC589868:GON655369 HRQ589868:HSB655369 IVE589868:IVP655369 JYS589868:JZD655369 LCG589868:LCR655369 MFU589868:MGF655369 NJI589868:NJT655369 OMW589868:ONH655369 PQK589868:PQV655369 QTY589868:QUJ655369 RXM589868:RXX655369 TBA589868:TBL655369 UEO589868:UEZ655369 VIC589868:VIN655369 WLQ589868:WMB655369 E655404:P720905 ACS655404:ADD720905 BGG655404:BGR720905 CJU655404:CKF720905 DNI655404:DNT720905 EQW655404:ERH720905 FUK655404:FUV720905 GXY655404:GYJ720905 IBM655404:IBX720905 JFA655404:JFL720905 KIO655404:KIZ720905 LMC655404:LMN720905 MPQ655404:MQB720905 NTE655404:NTP720905 OWS655404:OXD720905 QAG655404:QAR720905 RDU655404:REF720905 SHI655404:SHT720905 TKW655404:TLH720905 UOK655404:UOV720905 VRY655404:VSJ720905 WVM655404:WVX720905 JA655404:JL720905 AMO655404:AMZ720905 BQC655404:BQN720905 CTQ655404:CUB720905 DXE655404:DXP720905 FAS655404:FBD720905 GEG655404:GER720905 HHU655404:HIF720905 ILI655404:ILT720905 JOW655404:JPH720905 KSK655404:KSV720905 LVY655404:LWJ720905 MZM655404:MZX720905 ODA655404:ODL720905 PGO655404:PGZ720905 QKC655404:QKN720905 RNQ655404:ROB720905 SRE655404:SRP720905 TUS655404:TVD720905 UYG655404:UYR720905 WBU655404:WCF720905 SW655404:TH720905 AWK655404:AWV720905 BZY655404:CAJ720905 DDM655404:DDX720905 EHA655404:EHL720905 FKO655404:FKZ720905 GOC655404:GON720905 HRQ655404:HSB720905 IVE655404:IVP720905 JYS655404:JZD720905 LCG655404:LCR720905 MFU655404:MGF720905 NJI655404:NJT720905 OMW655404:ONH720905 PQK655404:PQV720905 QTY655404:QUJ720905 RXM655404:RXX720905 TBA655404:TBL720905 UEO655404:UEZ720905 VIC655404:VIN720905 WLQ655404:WMB720905 E720940:P786441 ACS720940:ADD786441 BGG720940:BGR786441 CJU720940:CKF786441 DNI720940:DNT786441 EQW720940:ERH786441 FUK720940:FUV786441 GXY720940:GYJ786441 IBM720940:IBX786441 JFA720940:JFL786441 KIO720940:KIZ786441 LMC720940:LMN786441 MPQ720940:MQB786441 NTE720940:NTP786441 OWS720940:OXD786441 QAG720940:QAR786441 RDU720940:REF786441 SHI720940:SHT786441 TKW720940:TLH786441 UOK720940:UOV786441 VRY720940:VSJ786441 WVM720940:WVX786441 JA720940:JL786441 AMO720940:AMZ786441 BQC720940:BQN786441 CTQ720940:CUB786441 DXE720940:DXP786441 FAS720940:FBD786441 GEG720940:GER786441 HHU720940:HIF786441 ILI720940:ILT786441 JOW720940:JPH786441 KSK720940:KSV786441 LVY720940:LWJ786441 MZM720940:MZX786441 ODA720940:ODL786441 PGO720940:PGZ786441 QKC720940:QKN786441 RNQ720940:ROB786441 SRE720940:SRP786441 TUS720940:TVD786441 UYG720940:UYR786441 WBU720940:WCF786441 SW720940:TH786441 AWK720940:AWV786441 BZY720940:CAJ786441 DDM720940:DDX786441 EHA720940:EHL786441 FKO720940:FKZ786441 GOC720940:GON786441 HRQ720940:HSB786441 IVE720940:IVP786441 JYS720940:JZD786441 LCG720940:LCR786441 MFU720940:MGF786441 NJI720940:NJT786441 OMW720940:ONH786441 PQK720940:PQV786441 QTY720940:QUJ786441 RXM720940:RXX786441 TBA720940:TBL786441 UEO720940:UEZ786441 VIC720940:VIN786441 WLQ720940:WMB786441 E786476:P851977 ACS786476:ADD851977 BGG786476:BGR851977 CJU786476:CKF851977 DNI786476:DNT851977 EQW786476:ERH851977 FUK786476:FUV851977 GXY786476:GYJ851977 IBM786476:IBX851977 JFA786476:JFL851977 KIO786476:KIZ851977 LMC786476:LMN851977 MPQ786476:MQB851977 NTE786476:NTP851977 OWS786476:OXD851977 QAG786476:QAR851977 RDU786476:REF851977 SHI786476:SHT851977 TKW786476:TLH851977 UOK786476:UOV851977 VRY786476:VSJ851977 WVM786476:WVX851977 JA786476:JL851977 AMO786476:AMZ851977 BQC786476:BQN851977 CTQ786476:CUB851977 DXE786476:DXP851977 FAS786476:FBD851977 GEG786476:GER851977 HHU786476:HIF851977 ILI786476:ILT851977 JOW786476:JPH851977 KSK786476:KSV851977 LVY786476:LWJ851977 MZM786476:MZX851977 ODA786476:ODL851977 PGO786476:PGZ851977 QKC786476:QKN851977 RNQ786476:ROB851977 SRE786476:SRP851977 TUS786476:TVD851977 UYG786476:UYR851977 WBU786476:WCF851977 SW786476:TH851977 AWK786476:AWV851977 BZY786476:CAJ851977 DDM786476:DDX851977 EHA786476:EHL851977 FKO786476:FKZ851977 GOC786476:GON851977 HRQ786476:HSB851977 IVE786476:IVP851977 JYS786476:JZD851977 LCG786476:LCR851977 MFU786476:MGF851977 NJI786476:NJT851977 OMW786476:ONH851977 PQK786476:PQV851977 QTY786476:QUJ851977 RXM786476:RXX851977 TBA786476:TBL851977 UEO786476:UEZ851977 VIC786476:VIN851977 WLQ786476:WMB851977 E852012:P917513 ACS852012:ADD917513 BGG852012:BGR917513 CJU852012:CKF917513 DNI852012:DNT917513 EQW852012:ERH917513 FUK852012:FUV917513 GXY852012:GYJ917513 IBM852012:IBX917513 JFA852012:JFL917513 KIO852012:KIZ917513 LMC852012:LMN917513 MPQ852012:MQB917513 NTE852012:NTP917513 OWS852012:OXD917513 QAG852012:QAR917513 RDU852012:REF917513 SHI852012:SHT917513 TKW852012:TLH917513 UOK852012:UOV917513 VRY852012:VSJ917513 WVM852012:WVX917513 JA852012:JL917513 AMO852012:AMZ917513 BQC852012:BQN917513 CTQ852012:CUB917513 DXE852012:DXP917513 FAS852012:FBD917513 GEG852012:GER917513 HHU852012:HIF917513 ILI852012:ILT917513 JOW852012:JPH917513 KSK852012:KSV917513 LVY852012:LWJ917513 MZM852012:MZX917513 ODA852012:ODL917513 PGO852012:PGZ917513 QKC852012:QKN917513 RNQ852012:ROB917513 SRE852012:SRP917513 TUS852012:TVD917513 UYG852012:UYR917513 WBU852012:WCF917513 SW852012:TH917513 AWK852012:AWV917513 BZY852012:CAJ917513 DDM852012:DDX917513 EHA852012:EHL917513 FKO852012:FKZ917513 GOC852012:GON917513 HRQ852012:HSB917513 IVE852012:IVP917513 JYS852012:JZD917513 LCG852012:LCR917513 MFU852012:MGF917513 NJI852012:NJT917513 OMW852012:ONH917513 PQK852012:PQV917513 QTY852012:QUJ917513 RXM852012:RXX917513 TBA852012:TBL917513 UEO852012:UEZ917513 VIC852012:VIN917513 WLQ852012:WMB917513 E917548:P983049 ACS917548:ADD983049 BGG917548:BGR983049 CJU917548:CKF983049 DNI917548:DNT983049 EQW917548:ERH983049 FUK917548:FUV983049 GXY917548:GYJ983049 IBM917548:IBX983049 JFA917548:JFL983049 KIO917548:KIZ983049 LMC917548:LMN983049 MPQ917548:MQB983049 NTE917548:NTP983049 OWS917548:OXD983049 QAG917548:QAR983049 RDU917548:REF983049 SHI917548:SHT983049 TKW917548:TLH983049 UOK917548:UOV983049 VRY917548:VSJ983049 WVM917548:WVX983049 JA917548:JL983049 AMO917548:AMZ983049 BQC917548:BQN983049 CTQ917548:CUB983049 DXE917548:DXP983049 FAS917548:FBD983049 GEG917548:GER983049 HHU917548:HIF983049 ILI917548:ILT983049 JOW917548:JPH983049 KSK917548:KSV983049 LVY917548:LWJ983049 MZM917548:MZX983049 ODA917548:ODL983049 PGO917548:PGZ983049 QKC917548:QKN983049 RNQ917548:ROB983049 SRE917548:SRP983049 TUS917548:TVD983049 UYG917548:UYR983049 WBU917548:WCF983049 SW917548:TH983049 AWK917548:AWV983049 BZY917548:CAJ983049 DDM917548:DDX983049 EHA917548:EHL983049 FKO917548:FKZ983049 GOC917548:GON983049 HRQ917548:HSB983049 IVE917548:IVP983049 JYS917548:JZD983049 LCG917548:LCR983049 MFU917548:MGF983049 NJI917548:NJT983049 OMW917548:ONH983049 PQK917548:PQV983049 QTY917548:QUJ983049 RXM917548:RXX983049 TBA917548:TBL983049 UEO917548:UEZ983049 VIC917548:VIN983049 WLQ917548:WMB983049 E983084:P1048576 ACS983084:ADD1048576 BGG983084:BGR1048576 CJU983084:CKF1048576 DNI983084:DNT1048576 EQW983084:ERH1048576 FUK983084:FUV1048576 GXY983084:GYJ1048576 IBM983084:IBX1048576 JFA983084:JFL1048576 KIO983084:KIZ1048576 LMC983084:LMN1048576 MPQ983084:MQB1048576 NTE983084:NTP1048576 OWS983084:OXD1048576 QAG983084:QAR1048576 RDU983084:REF1048576 SHI983084:SHT1048576 TKW983084:TLH1048576 UOK983084:UOV1048576 VRY983084:VSJ1048576 WVM983084:WVX1048576 JA983084:JL1048576 AMO983084:AMZ1048576 BQC983084:BQN1048576 CTQ983084:CUB1048576 DXE983084:DXP1048576 FAS983084:FBD1048576 GEG983084:GER1048576 HHU983084:HIF1048576 ILI983084:ILT1048576 JOW983084:JPH1048576 KSK983084:KSV1048576 LVY983084:LWJ1048576 MZM983084:MZX1048576 ODA983084:ODL1048576 PGO983084:PGZ1048576 QKC983084:QKN1048576 RNQ983084:ROB1048576 SRE983084:SRP1048576 TUS983084:TVD1048576 UYG983084:UYR1048576 WBU983084:WCF1048576 SW983084:TH1048576 AWK983084:AWV1048576 BZY983084:CAJ1048576 DDM983084:DDX1048576 EHA983084:EHL1048576 FKO983084:FKZ1048576 GOC983084:GON1048576 HRQ983084:HSB1048576 IVE983084:IVP1048576 JYS983084:JZD1048576 LCG983084:LCR1048576 MFU983084:MGF1048576 NJI983084:NJT1048576 OMW983084:ONH1048576 PQK983084:PQV1048576 QTY983084:QUJ1048576 RXM983084:RXX1048576 TBA983084:TBL1048576 UEO983084:UEZ1048576 VIC983084:VIN1048576 WLQ983084:WMB1048576 E33:P42 ACS33:ADD42 BGG33:BGR42 CJU33:CKF42 DNI33:DNT42 EQW33:ERH42 FUK33:FUV42 GXY33:GYJ42 IBM33:IBX42 JFA33:JFL42 KIO33:KIZ42 LMC33:LMN42 MPQ33:MQB42 NTE33:NTP42 OWS33:OXD42 QAG33:QAR42 RDU33:REF42 SHI33:SHT42 TKW33:TLH42 UOK33:UOV42 VRY33:VSJ42 WVM33:WVX42 E327713:P327722 ACS327713:ADD327722 BGG327713:BGR327722 CJU327713:CKF327722 DNI327713:DNT327722 EQW327713:ERH327722 FUK327713:FUV327722 GXY327713:GYJ327722 IBM327713:IBX327722 JFA327713:JFL327722 KIO327713:KIZ327722 LMC327713:LMN327722 MPQ327713:MQB327722 NTE327713:NTP327722 OWS327713:OXD327722 QAG327713:QAR327722 RDU327713:REF327722 SHI327713:SHT327722 TKW327713:TLH327722 UOK327713:UOV327722 VRY327713:VSJ327722 WVM327713:WVX327722 E655393:P655402 ACS655393:ADD655402 BGG655393:BGR655402 CJU655393:CKF655402 DNI655393:DNT655402 EQW655393:ERH655402 FUK655393:FUV655402 GXY655393:GYJ655402 IBM655393:IBX655402 JFA655393:JFL655402 KIO655393:KIZ655402 LMC655393:LMN655402 MPQ655393:MQB655402 NTE655393:NTP655402 OWS655393:OXD655402 QAG655393:QAR655402 RDU655393:REF655402 SHI655393:SHT655402 TKW655393:TLH655402 UOK655393:UOV655402 VRY655393:VSJ655402 WVM655393:WVX655402 E983073:P983082 ACS983073:ADD983082 BGG983073:BGR983082 CJU983073:CKF983082 DNI983073:DNT983082 EQW983073:ERH983082 FUK983073:FUV983082 GXY983073:GYJ983082 IBM983073:IBX983082 JFA983073:JFL983082 KIO983073:KIZ983082 LMC983073:LMN983082 MPQ983073:MQB983082 NTE983073:NTP983082 OWS983073:OXD983082 QAG983073:QAR983082 RDU983073:REF983082 SHI983073:SHT983082 TKW983073:TLH983082 UOK983073:UOV983082 VRY983073:VSJ983082 WVM983073:WVX983082 JA33:JL42 AMO33:AMZ42 BQC33:BQN42 CTQ33:CUB42 DXE33:DXP42 FAS33:FBD42 GEG33:GER42 HHU33:HIF42 ILI33:ILT42 JOW33:JPH42 KSK33:KSV42 LVY33:LWJ42 MZM33:MZX42 ODA33:ODL42 PGO33:PGZ42 QKC33:QKN42 RNQ33:ROB42 SRE33:SRP42 TUS33:TVD42 UYG33:UYR42 WBU33:WCF42 JA327713:JL327722 AMO327713:AMZ327722 BQC327713:BQN327722 CTQ327713:CUB327722 DXE327713:DXP327722 FAS327713:FBD327722 GEG327713:GER327722 HHU327713:HIF327722 ILI327713:ILT327722 JOW327713:JPH327722 KSK327713:KSV327722 LVY327713:LWJ327722 MZM327713:MZX327722 ODA327713:ODL327722 PGO327713:PGZ327722 QKC327713:QKN327722 RNQ327713:ROB327722 SRE327713:SRP327722 TUS327713:TVD327722 UYG327713:UYR327722 WBU327713:WCF327722 JA655393:JL655402 AMO655393:AMZ655402 BQC655393:BQN655402 CTQ655393:CUB655402 DXE655393:DXP655402 FAS655393:FBD655402 GEG655393:GER655402 HHU655393:HIF655402 ILI655393:ILT655402 JOW655393:JPH655402 KSK655393:KSV655402 LVY655393:LWJ655402 MZM655393:MZX655402 ODA655393:ODL655402 PGO655393:PGZ655402 QKC655393:QKN655402 RNQ655393:ROB655402 SRE655393:SRP655402 TUS655393:TVD655402 UYG655393:UYR655402 WBU655393:WCF655402 JA983073:JL983082 AMO983073:AMZ983082 BQC983073:BQN983082 CTQ983073:CUB983082 DXE983073:DXP983082 FAS983073:FBD983082 GEG983073:GER983082 HHU983073:HIF983082 ILI983073:ILT983082 JOW983073:JPH983082 KSK983073:KSV983082 LVY983073:LWJ983082 MZM983073:MZX983082 ODA983073:ODL983082 PGO983073:PGZ983082 QKC983073:QKN983082 RNQ983073:ROB983082 SRE983073:SRP983082 TUS983073:TVD983082 UYG983073:UYR983082 WBU983073:WCF983082 SW33:TH42 AWK33:AWV42 BZY33:CAJ42 DDM33:DDX42 EHA33:EHL42 FKO33:FKZ42 GOC33:GON42 HRQ33:HSB42 IVE33:IVP42 JYS33:JZD42 LCG33:LCR42 MFU33:MGF42 NJI33:NJT42 OMW33:ONH42 PQK33:PQV42 QTY33:QUJ42 RXM33:RXX42 TBA33:TBL42 UEO33:UEZ42 VIC33:VIN42 WLQ33:WMB42 SW327713:TH327722 AWK327713:AWV327722 BZY327713:CAJ327722 DDM327713:DDX327722 EHA327713:EHL327722 FKO327713:FKZ327722 GOC327713:GON327722 HRQ327713:HSB327722 IVE327713:IVP327722 JYS327713:JZD327722 LCG327713:LCR327722 MFU327713:MGF327722 NJI327713:NJT327722 OMW327713:ONH327722 PQK327713:PQV327722 QTY327713:QUJ327722 RXM327713:RXX327722 TBA327713:TBL327722 UEO327713:UEZ327722 VIC327713:VIN327722 WLQ327713:WMB327722 SW655393:TH655402 AWK655393:AWV655402 BZY655393:CAJ655402 DDM655393:DDX655402 EHA655393:EHL655402 FKO655393:FKZ655402 GOC655393:GON655402 HRQ655393:HSB655402 IVE655393:IVP655402 JYS655393:JZD655402 LCG655393:LCR655402 MFU655393:MGF655402 NJI655393:NJT655402 OMW655393:ONH655402 PQK655393:PQV655402 QTY655393:QUJ655402 RXM655393:RXX655402 TBA655393:TBL655402 UEO655393:UEZ655402 VIC655393:VIN655402 WLQ655393:WMB655402 SW983073:TH983082 AWK983073:AWV983082 BZY983073:CAJ983082 DDM983073:DDX983082 EHA983073:EHL983082 FKO983073:FKZ983082 GOC983073:GON983082 HRQ983073:HSB983082 IVE983073:IVP983082 JYS983073:JZD983082 LCG983073:LCR983082 MFU983073:MGF983082 NJI983073:NJT983082 OMW983073:ONH983082 PQK983073:PQV983082 QTY983073:QUJ983082 RXM983073:RXX983082 TBA983073:TBL983082 UEO983073:UEZ983082 VIC983073:VIN983082 WLQ983073:WMB983082 E65569:P65578 ACS65569:ADD65578 BGG65569:BGR65578 CJU65569:CKF65578 DNI65569:DNT65578 EQW65569:ERH65578 FUK65569:FUV65578 GXY65569:GYJ65578 IBM65569:IBX65578 JFA65569:JFL65578 KIO65569:KIZ65578 LMC65569:LMN65578 MPQ65569:MQB65578 NTE65569:NTP65578 OWS65569:OXD65578 QAG65569:QAR65578 RDU65569:REF65578 SHI65569:SHT65578 TKW65569:TLH65578 UOK65569:UOV65578 VRY65569:VSJ65578 WVM65569:WVX65578 E393249:P393258 ACS393249:ADD393258 BGG393249:BGR393258 CJU393249:CKF393258 DNI393249:DNT393258 EQW393249:ERH393258 FUK393249:FUV393258 GXY393249:GYJ393258 IBM393249:IBX393258 JFA393249:JFL393258 KIO393249:KIZ393258 LMC393249:LMN393258 MPQ393249:MQB393258 NTE393249:NTP393258 OWS393249:OXD393258 QAG393249:QAR393258 RDU393249:REF393258 SHI393249:SHT393258 TKW393249:TLH393258 UOK393249:UOV393258 VRY393249:VSJ393258 WVM393249:WVX393258 E720929:P720938 ACS720929:ADD720938 BGG720929:BGR720938 CJU720929:CKF720938 DNI720929:DNT720938 EQW720929:ERH720938 FUK720929:FUV720938 GXY720929:GYJ720938 IBM720929:IBX720938 JFA720929:JFL720938 KIO720929:KIZ720938 LMC720929:LMN720938 MPQ720929:MQB720938 NTE720929:NTP720938 OWS720929:OXD720938 QAG720929:QAR720938 RDU720929:REF720938 SHI720929:SHT720938 TKW720929:TLH720938 UOK720929:UOV720938 VRY720929:VSJ720938 WVM720929:WVX720938 JA65569:JL65578 AMO65569:AMZ65578 BQC65569:BQN65578 CTQ65569:CUB65578 DXE65569:DXP65578 FAS65569:FBD65578 GEG65569:GER65578 HHU65569:HIF65578 ILI65569:ILT65578 JOW65569:JPH65578 KSK65569:KSV65578 LVY65569:LWJ65578 MZM65569:MZX65578 ODA65569:ODL65578 PGO65569:PGZ65578 QKC65569:QKN65578 RNQ65569:ROB65578 SRE65569:SRP65578 TUS65569:TVD65578 UYG65569:UYR65578 WBU65569:WCF65578 JA393249:JL393258 AMO393249:AMZ393258 BQC393249:BQN393258 CTQ393249:CUB393258 DXE393249:DXP393258 FAS393249:FBD393258 GEG393249:GER393258 HHU393249:HIF393258 ILI393249:ILT393258 JOW393249:JPH393258 KSK393249:KSV393258 LVY393249:LWJ393258 MZM393249:MZX393258 ODA393249:ODL393258 PGO393249:PGZ393258 QKC393249:QKN393258 RNQ393249:ROB393258 SRE393249:SRP393258 TUS393249:TVD393258 UYG393249:UYR393258 WBU393249:WCF393258 JA720929:JL720938 AMO720929:AMZ720938 BQC720929:BQN720938 CTQ720929:CUB720938 DXE720929:DXP720938 FAS720929:FBD720938 GEG720929:GER720938 HHU720929:HIF720938 ILI720929:ILT720938 JOW720929:JPH720938 KSK720929:KSV720938 LVY720929:LWJ720938 MZM720929:MZX720938 ODA720929:ODL720938 PGO720929:PGZ720938 QKC720929:QKN720938 RNQ720929:ROB720938 SRE720929:SRP720938 TUS720929:TVD720938 UYG720929:UYR720938 WBU720929:WCF720938 SW65569:TH65578 AWK65569:AWV65578 BZY65569:CAJ65578 DDM65569:DDX65578 EHA65569:EHL65578 FKO65569:FKZ65578 GOC65569:GON65578 HRQ65569:HSB65578 IVE65569:IVP65578 JYS65569:JZD65578 LCG65569:LCR65578 MFU65569:MGF65578 NJI65569:NJT65578 OMW65569:ONH65578 PQK65569:PQV65578 QTY65569:QUJ65578 RXM65569:RXX65578 TBA65569:TBL65578 UEO65569:UEZ65578 VIC65569:VIN65578 WLQ65569:WMB65578 SW393249:TH393258 AWK393249:AWV393258 BZY393249:CAJ393258 DDM393249:DDX393258 EHA393249:EHL393258 FKO393249:FKZ393258 GOC393249:GON393258 HRQ393249:HSB393258 IVE393249:IVP393258 JYS393249:JZD393258 LCG393249:LCR393258 MFU393249:MGF393258 NJI393249:NJT393258 OMW393249:ONH393258 PQK393249:PQV393258 QTY393249:QUJ393258 RXM393249:RXX393258 TBA393249:TBL393258 UEO393249:UEZ393258 VIC393249:VIN393258 WLQ393249:WMB393258 SW720929:TH720938 AWK720929:AWV720938 BZY720929:CAJ720938 DDM720929:DDX720938 EHA720929:EHL720938 FKO720929:FKZ720938 GOC720929:GON720938 HRQ720929:HSB720938 IVE720929:IVP720938 JYS720929:JZD720938 LCG720929:LCR720938 MFU720929:MGF720938 NJI720929:NJT720938 OMW720929:ONH720938 PQK720929:PQV720938 QTY720929:QUJ720938 RXM720929:RXX720938 TBA720929:TBL720938 UEO720929:UEZ720938 VIC720929:VIN720938 WLQ720929:WMB720938 E131105:P131114 ACS131105:ADD131114 BGG131105:BGR131114 CJU131105:CKF131114 DNI131105:DNT131114 EQW131105:ERH131114 FUK131105:FUV131114 GXY131105:GYJ131114 IBM131105:IBX131114 JFA131105:JFL131114 KIO131105:KIZ131114 LMC131105:LMN131114 MPQ131105:MQB131114 NTE131105:NTP131114 OWS131105:OXD131114 QAG131105:QAR131114 RDU131105:REF131114 SHI131105:SHT131114 TKW131105:TLH131114 UOK131105:UOV131114 VRY131105:VSJ131114 WVM131105:WVX131114 E458785:P458794 ACS458785:ADD458794 BGG458785:BGR458794 CJU458785:CKF458794 DNI458785:DNT458794 EQW458785:ERH458794 FUK458785:FUV458794 GXY458785:GYJ458794 IBM458785:IBX458794 JFA458785:JFL458794 KIO458785:KIZ458794 LMC458785:LMN458794 MPQ458785:MQB458794 NTE458785:NTP458794 OWS458785:OXD458794 QAG458785:QAR458794 RDU458785:REF458794 SHI458785:SHT458794 TKW458785:TLH458794 UOK458785:UOV458794 VRY458785:VSJ458794 WVM458785:WVX458794 E786465:P786474 ACS786465:ADD786474 BGG786465:BGR786474 CJU786465:CKF786474 DNI786465:DNT786474 EQW786465:ERH786474 FUK786465:FUV786474 GXY786465:GYJ786474 IBM786465:IBX786474 JFA786465:JFL786474 KIO786465:KIZ786474 LMC786465:LMN786474 MPQ786465:MQB786474 NTE786465:NTP786474 OWS786465:OXD786474 QAG786465:QAR786474 RDU786465:REF786474 SHI786465:SHT786474 TKW786465:TLH786474 UOK786465:UOV786474 VRY786465:VSJ786474 WVM786465:WVX786474 JA131105:JL131114 AMO131105:AMZ131114 BQC131105:BQN131114 CTQ131105:CUB131114 DXE131105:DXP131114 FAS131105:FBD131114 GEG131105:GER131114 HHU131105:HIF131114 ILI131105:ILT131114 JOW131105:JPH131114 KSK131105:KSV131114 LVY131105:LWJ131114 MZM131105:MZX131114 ODA131105:ODL131114 PGO131105:PGZ131114 QKC131105:QKN131114 RNQ131105:ROB131114 SRE131105:SRP131114 TUS131105:TVD131114 UYG131105:UYR131114 WBU131105:WCF131114 JA458785:JL458794 AMO458785:AMZ458794 BQC458785:BQN458794 CTQ458785:CUB458794 DXE458785:DXP458794 FAS458785:FBD458794 GEG458785:GER458794 HHU458785:HIF458794 ILI458785:ILT458794 JOW458785:JPH458794 KSK458785:KSV458794 LVY458785:LWJ458794 MZM458785:MZX458794 ODA458785:ODL458794 PGO458785:PGZ458794 QKC458785:QKN458794 RNQ458785:ROB458794 SRE458785:SRP458794 TUS458785:TVD458794 UYG458785:UYR458794 WBU458785:WCF458794 JA786465:JL786474 AMO786465:AMZ786474 BQC786465:BQN786474 CTQ786465:CUB786474 DXE786465:DXP786474 FAS786465:FBD786474 GEG786465:GER786474 HHU786465:HIF786474 ILI786465:ILT786474 JOW786465:JPH786474 KSK786465:KSV786474 LVY786465:LWJ786474 MZM786465:MZX786474 ODA786465:ODL786474 PGO786465:PGZ786474 QKC786465:QKN786474 RNQ786465:ROB786474 SRE786465:SRP786474 TUS786465:TVD786474 UYG786465:UYR786474 WBU786465:WCF786474 SW131105:TH131114 AWK131105:AWV131114 BZY131105:CAJ131114 DDM131105:DDX131114 EHA131105:EHL131114 FKO131105:FKZ131114 GOC131105:GON131114 HRQ131105:HSB131114 IVE131105:IVP131114 JYS131105:JZD131114 LCG131105:LCR131114 MFU131105:MGF131114 NJI131105:NJT131114 OMW131105:ONH131114 PQK131105:PQV131114 QTY131105:QUJ131114 RXM131105:RXX131114 TBA131105:TBL131114 UEO131105:UEZ131114 VIC131105:VIN131114 WLQ131105:WMB131114 SW458785:TH458794 AWK458785:AWV458794 BZY458785:CAJ458794 DDM458785:DDX458794 EHA458785:EHL458794 FKO458785:FKZ458794 GOC458785:GON458794 HRQ458785:HSB458794 IVE458785:IVP458794 JYS458785:JZD458794 LCG458785:LCR458794 MFU458785:MGF458794 NJI458785:NJT458794 OMW458785:ONH458794 PQK458785:PQV458794 QTY458785:QUJ458794 RXM458785:RXX458794 TBA458785:TBL458794 UEO458785:UEZ458794 VIC458785:VIN458794 WLQ458785:WMB458794 SW786465:TH786474 AWK786465:AWV786474 BZY786465:CAJ786474 DDM786465:DDX786474 EHA786465:EHL786474 FKO786465:FKZ786474 GOC786465:GON786474 HRQ786465:HSB786474 IVE786465:IVP786474 JYS786465:JZD786474 LCG786465:LCR786474 MFU786465:MGF786474 NJI786465:NJT786474 OMW786465:ONH786474 PQK786465:PQV786474 QTY786465:QUJ786474 RXM786465:RXX786474 TBA786465:TBL786474 UEO786465:UEZ786474 VIC786465:VIN786474 WLQ786465:WMB786474 E196641:P196650 ACS196641:ADD196650 BGG196641:BGR196650 CJU196641:CKF196650 DNI196641:DNT196650 EQW196641:ERH196650 FUK196641:FUV196650 GXY196641:GYJ196650 IBM196641:IBX196650 JFA196641:JFL196650 KIO196641:KIZ196650 LMC196641:LMN196650 MPQ196641:MQB196650 NTE196641:NTP196650 OWS196641:OXD196650 QAG196641:QAR196650 RDU196641:REF196650 SHI196641:SHT196650 TKW196641:TLH196650 UOK196641:UOV196650 VRY196641:VSJ196650 WVM196641:WVX196650 E524321:P524330 ACS524321:ADD524330 BGG524321:BGR524330 CJU524321:CKF524330 DNI524321:DNT524330 EQW524321:ERH524330 FUK524321:FUV524330 GXY524321:GYJ524330 IBM524321:IBX524330 JFA524321:JFL524330 KIO524321:KIZ524330 LMC524321:LMN524330 MPQ524321:MQB524330 NTE524321:NTP524330 OWS524321:OXD524330 QAG524321:QAR524330 RDU524321:REF524330 SHI524321:SHT524330 TKW524321:TLH524330 UOK524321:UOV524330 VRY524321:VSJ524330 WVM524321:WVX524330 E852001:P852010 ACS852001:ADD852010 BGG852001:BGR852010 CJU852001:CKF852010 DNI852001:DNT852010 EQW852001:ERH852010 FUK852001:FUV852010 GXY852001:GYJ852010 IBM852001:IBX852010 JFA852001:JFL852010 KIO852001:KIZ852010 LMC852001:LMN852010 MPQ852001:MQB852010 NTE852001:NTP852010 OWS852001:OXD852010 QAG852001:QAR852010 RDU852001:REF852010 SHI852001:SHT852010 TKW852001:TLH852010 UOK852001:UOV852010 VRY852001:VSJ852010 WVM852001:WVX852010 JA196641:JL196650 AMO196641:AMZ196650 BQC196641:BQN196650 CTQ196641:CUB196650 DXE196641:DXP196650 FAS196641:FBD196650 GEG196641:GER196650 HHU196641:HIF196650 ILI196641:ILT196650 JOW196641:JPH196650 KSK196641:KSV196650 LVY196641:LWJ196650 MZM196641:MZX196650 ODA196641:ODL196650 PGO196641:PGZ196650 QKC196641:QKN196650 RNQ196641:ROB196650 SRE196641:SRP196650 TUS196641:TVD196650 UYG196641:UYR196650 WBU196641:WCF196650 JA524321:JL524330 AMO524321:AMZ524330 BQC524321:BQN524330 CTQ524321:CUB524330 DXE524321:DXP524330 FAS524321:FBD524330 GEG524321:GER524330 HHU524321:HIF524330 ILI524321:ILT524330 JOW524321:JPH524330 KSK524321:KSV524330 LVY524321:LWJ524330 MZM524321:MZX524330 ODA524321:ODL524330 PGO524321:PGZ524330 QKC524321:QKN524330 RNQ524321:ROB524330 SRE524321:SRP524330 TUS524321:TVD524330 UYG524321:UYR524330 WBU524321:WCF524330 JA852001:JL852010 AMO852001:AMZ852010 BQC852001:BQN852010 CTQ852001:CUB852010 DXE852001:DXP852010 FAS852001:FBD852010 GEG852001:GER852010 HHU852001:HIF852010 ILI852001:ILT852010 JOW852001:JPH852010 KSK852001:KSV852010 LVY852001:LWJ852010 MZM852001:MZX852010 ODA852001:ODL852010 PGO852001:PGZ852010 QKC852001:QKN852010 RNQ852001:ROB852010 SRE852001:SRP852010 TUS852001:TVD852010 UYG852001:UYR852010 WBU852001:WCF852010 SW196641:TH196650 AWK196641:AWV196650 BZY196641:CAJ196650 DDM196641:DDX196650 EHA196641:EHL196650 FKO196641:FKZ196650 GOC196641:GON196650 HRQ196641:HSB196650 IVE196641:IVP196650 JYS196641:JZD196650 LCG196641:LCR196650 MFU196641:MGF196650 NJI196641:NJT196650 OMW196641:ONH196650 PQK196641:PQV196650 QTY196641:QUJ196650 RXM196641:RXX196650 TBA196641:TBL196650 UEO196641:UEZ196650 VIC196641:VIN196650 WLQ196641:WMB196650 SW524321:TH524330 AWK524321:AWV524330 BZY524321:CAJ524330 DDM524321:DDX524330 EHA524321:EHL524330 FKO524321:FKZ524330 GOC524321:GON524330 HRQ524321:HSB524330 IVE524321:IVP524330 JYS524321:JZD524330 LCG524321:LCR524330 MFU524321:MGF524330 NJI524321:NJT524330 OMW524321:ONH524330 PQK524321:PQV524330 QTY524321:QUJ524330 RXM524321:RXX524330 TBA524321:TBL524330 UEO524321:UEZ524330 VIC524321:VIN524330 WLQ524321:WMB524330 SW852001:TH852010 AWK852001:AWV852010 BZY852001:CAJ852010 DDM852001:DDX852010 EHA852001:EHL852010 FKO852001:FKZ852010 GOC852001:GON852010 HRQ852001:HSB852010 IVE852001:IVP852010 JYS852001:JZD852010 LCG852001:LCR852010 MFU852001:MGF852010 NJI852001:NJT852010 OMW852001:ONH852010 PQK852001:PQV852010 QTY852001:QUJ852010 RXM852001:RXX852010 TBA852001:TBL852010 UEO852001:UEZ852010 VIC852001:VIN852010 WLQ852001:WMB852010 E262177:P262186 ACS262177:ADD262186 BGG262177:BGR262186 CJU262177:CKF262186 DNI262177:DNT262186 EQW262177:ERH262186 FUK262177:FUV262186 GXY262177:GYJ262186 IBM262177:IBX262186 JFA262177:JFL262186 KIO262177:KIZ262186 LMC262177:LMN262186 MPQ262177:MQB262186 NTE262177:NTP262186 OWS262177:OXD262186 QAG262177:QAR262186 RDU262177:REF262186 SHI262177:SHT262186 TKW262177:TLH262186 UOK262177:UOV262186 VRY262177:VSJ262186 WVM262177:WVX262186 E589857:P589866 ACS589857:ADD589866 BGG589857:BGR589866 CJU589857:CKF589866 DNI589857:DNT589866 EQW589857:ERH589866 FUK589857:FUV589866 GXY589857:GYJ589866 IBM589857:IBX589866 JFA589857:JFL589866 KIO589857:KIZ589866 LMC589857:LMN589866 MPQ589857:MQB589866 NTE589857:NTP589866 OWS589857:OXD589866 QAG589857:QAR589866 RDU589857:REF589866 SHI589857:SHT589866 TKW589857:TLH589866 UOK589857:UOV589866 VRY589857:VSJ589866 WVM589857:WVX589866 E917537:P917546 ACS917537:ADD917546 BGG917537:BGR917546 CJU917537:CKF917546 DNI917537:DNT917546 EQW917537:ERH917546 FUK917537:FUV917546 GXY917537:GYJ917546 IBM917537:IBX917546 JFA917537:JFL917546 KIO917537:KIZ917546 LMC917537:LMN917546 MPQ917537:MQB917546 NTE917537:NTP917546 OWS917537:OXD917546 QAG917537:QAR917546 RDU917537:REF917546 SHI917537:SHT917546 TKW917537:TLH917546 UOK917537:UOV917546 VRY917537:VSJ917546 WVM917537:WVX917546 JA262177:JL262186 AMO262177:AMZ262186 BQC262177:BQN262186 CTQ262177:CUB262186 DXE262177:DXP262186 FAS262177:FBD262186 GEG262177:GER262186 HHU262177:HIF262186 ILI262177:ILT262186 JOW262177:JPH262186 KSK262177:KSV262186 LVY262177:LWJ262186 MZM262177:MZX262186 ODA262177:ODL262186 PGO262177:PGZ262186 QKC262177:QKN262186 RNQ262177:ROB262186 SRE262177:SRP262186 TUS262177:TVD262186 UYG262177:UYR262186 WBU262177:WCF262186 JA589857:JL589866 AMO589857:AMZ589866 BQC589857:BQN589866 CTQ589857:CUB589866 DXE589857:DXP589866 FAS589857:FBD589866 GEG589857:GER589866 HHU589857:HIF589866 ILI589857:ILT589866 JOW589857:JPH589866 KSK589857:KSV589866 LVY589857:LWJ589866 MZM589857:MZX589866 ODA589857:ODL589866 PGO589857:PGZ589866 QKC589857:QKN589866 RNQ589857:ROB589866 SRE589857:SRP589866 TUS589857:TVD589866 UYG589857:UYR589866 WBU589857:WCF589866 JA917537:JL917546 AMO917537:AMZ917546 BQC917537:BQN917546 CTQ917537:CUB917546 DXE917537:DXP917546 FAS917537:FBD917546 GEG917537:GER917546 HHU917537:HIF917546 ILI917537:ILT917546 JOW917537:JPH917546 KSK917537:KSV917546 LVY917537:LWJ917546 MZM917537:MZX917546 ODA917537:ODL917546 PGO917537:PGZ917546 QKC917537:QKN917546 RNQ917537:ROB917546 SRE917537:SRP917546 TUS917537:TVD917546 UYG917537:UYR917546 WBU917537:WCF917546 SW262177:TH262186 AWK262177:AWV262186 BZY262177:CAJ262186 DDM262177:DDX262186 EHA262177:EHL262186 FKO262177:FKZ262186 GOC262177:GON262186 HRQ262177:HSB262186 IVE262177:IVP262186 JYS262177:JZD262186 LCG262177:LCR262186 MFU262177:MGF262186 NJI262177:NJT262186 OMW262177:ONH262186 PQK262177:PQV262186 QTY262177:QUJ262186 RXM262177:RXX262186 TBA262177:TBL262186 UEO262177:UEZ262186 VIC262177:VIN262186 WLQ262177:WMB262186 SW589857:TH589866 AWK589857:AWV589866 BZY589857:CAJ589866 DDM589857:DDX589866 EHA589857:EHL589866 FKO589857:FKZ589866 GOC589857:GON589866 HRQ589857:HSB589866 IVE589857:IVP589866 JYS589857:JZD589866 LCG589857:LCR589866 MFU589857:MGF589866 NJI589857:NJT589866 OMW589857:ONH589866 PQK589857:PQV589866 QTY589857:QUJ589866 RXM589857:RXX589866 TBA589857:TBL589866 UEO589857:UEZ589866 VIC589857:VIN589866 WLQ589857:WMB589866 SW917537:TH917546 AWK917537:AWV917546 BZY917537:CAJ917546 DDM917537:DDX917546 EHA917537:EHL917546 FKO917537:FKZ917546 GOC917537:GON917546 HRQ917537:HSB917546 IVE917537:IVP917546 JYS917537:JZD917546 LCG917537:LCR917546 MFU917537:MGF917546 NJI917537:NJT917546 OMW917537:ONH917546 PQK917537:PQV917546 QTY917537:QUJ917546 RXM917537:RXX917546 TBA917537:TBL917546 UEO917537:UEZ917546 VIC917537:VIN917546 WLQ917537:WMB917546 E1:P9 ACS1:ADD9 BGG1:BGR9 CJU1:CKF9 DNI1:DNT9 EQW1:ERH9 FUK1:FUV9 GXY1:GYJ9 IBM1:IBX9 JFA1:JFL9 KIO1:KIZ9 LMC1:LMN9 MPQ1:MQB9 NTE1:NTP9 OWS1:OXD9 QAG1:QAR9 RDU1:REF9 SHI1:SHT9 TKW1:TLH9 UOK1:UOV9 VRY1:VSJ9 WVM1:WVX9 JA1:JL9 AMO1:AMZ9 BQC1:BQN9 CTQ1:CUB9 DXE1:DXP9 FAS1:FBD9 GEG1:GER9 HHU1:HIF9 ILI1:ILT9 JOW1:JPH9 KSK1:KSV9 LVY1:LWJ9 MZM1:MZX9 ODA1:ODL9 PGO1:PGZ9 QKC1:QKN9 RNQ1:ROB9 SRE1:SRP9 TUS1:TVD9 UYG1:UYR9 WBU1:WCF9 SW1:TH9 AWK1:AWV9 BZY1:CAJ9 DDM1:DDX9 EHA1:EHL9 FKO1:FKZ9 GOC1:GON9 HRQ1:HSB9 IVE1:IVP9 JYS1:JZD9 LCG1:LCR9 MFU1:MGF9 NJI1:NJT9 OMW1:ONH9 PQK1:PQV9 QTY1:QUJ9 RXM1:RXX9 TBA1:TBL9 UEO1:UEZ9 VIC1:VIN9 WLQ1:WMB9 E14:P18 ACS14:ADD18 BGG14:BGR18 CJU14:CKF18 DNI14:DNT18 EQW14:ERH18 FUK14:FUV18 GXY14:GYJ18 IBM14:IBX18 JFA14:JFL18 KIO14:KIZ18 LMC14:LMN18 MPQ14:MQB18 NTE14:NTP18 OWS14:OXD18 QAG14:QAR18 RDU14:REF18 SHI14:SHT18 TKW14:TLH18 UOK14:UOV18 VRY14:VSJ18 WVM14:WVX18 E327694:P327698 ACS327694:ADD327698 BGG327694:BGR327698 CJU327694:CKF327698 DNI327694:DNT327698 EQW327694:ERH327698 FUK327694:FUV327698 GXY327694:GYJ327698 IBM327694:IBX327698 JFA327694:JFL327698 KIO327694:KIZ327698 LMC327694:LMN327698 MPQ327694:MQB327698 NTE327694:NTP327698 OWS327694:OXD327698 QAG327694:QAR327698 RDU327694:REF327698 SHI327694:SHT327698 TKW327694:TLH327698 UOK327694:UOV327698 VRY327694:VSJ327698 WVM327694:WVX327698 E655374:P655378 ACS655374:ADD655378 BGG655374:BGR655378 CJU655374:CKF655378 DNI655374:DNT655378 EQW655374:ERH655378 FUK655374:FUV655378 GXY655374:GYJ655378 IBM655374:IBX655378 JFA655374:JFL655378 KIO655374:KIZ655378 LMC655374:LMN655378 MPQ655374:MQB655378 NTE655374:NTP655378 OWS655374:OXD655378 QAG655374:QAR655378 RDU655374:REF655378 SHI655374:SHT655378 TKW655374:TLH655378 UOK655374:UOV655378 VRY655374:VSJ655378 WVM655374:WVX655378 E983054:P983058 ACS983054:ADD983058 BGG983054:BGR983058 CJU983054:CKF983058 DNI983054:DNT983058 EQW983054:ERH983058 FUK983054:FUV983058 GXY983054:GYJ983058 IBM983054:IBX983058 JFA983054:JFL983058 KIO983054:KIZ983058 LMC983054:LMN983058 MPQ983054:MQB983058 NTE983054:NTP983058 OWS983054:OXD983058 QAG983054:QAR983058 RDU983054:REF983058 SHI983054:SHT983058 TKW983054:TLH983058 UOK983054:UOV983058 VRY983054:VSJ983058 WVM983054:WVX983058 JA14:JL18 AMO14:AMZ18 BQC14:BQN18 CTQ14:CUB18 DXE14:DXP18 FAS14:FBD18 GEG14:GER18 HHU14:HIF18 ILI14:ILT18 JOW14:JPH18 KSK14:KSV18 LVY14:LWJ18 MZM14:MZX18 ODA14:ODL18 PGO14:PGZ18 QKC14:QKN18 RNQ14:ROB18 SRE14:SRP18 TUS14:TVD18 UYG14:UYR18 WBU14:WCF18 JA327694:JL327698 AMO327694:AMZ327698 BQC327694:BQN327698 CTQ327694:CUB327698 DXE327694:DXP327698 FAS327694:FBD327698 GEG327694:GER327698 HHU327694:HIF327698 ILI327694:ILT327698 JOW327694:JPH327698 KSK327694:KSV327698 LVY327694:LWJ327698 MZM327694:MZX327698 ODA327694:ODL327698 PGO327694:PGZ327698 QKC327694:QKN327698 RNQ327694:ROB327698 SRE327694:SRP327698 TUS327694:TVD327698 UYG327694:UYR327698 WBU327694:WCF327698 JA655374:JL655378 AMO655374:AMZ655378 BQC655374:BQN655378 CTQ655374:CUB655378 DXE655374:DXP655378 FAS655374:FBD655378 GEG655374:GER655378 HHU655374:HIF655378 ILI655374:ILT655378 JOW655374:JPH655378 KSK655374:KSV655378 LVY655374:LWJ655378 MZM655374:MZX655378 ODA655374:ODL655378 PGO655374:PGZ655378 QKC655374:QKN655378 RNQ655374:ROB655378 SRE655374:SRP655378 TUS655374:TVD655378 UYG655374:UYR655378 WBU655374:WCF655378 JA983054:JL983058 AMO983054:AMZ983058 BQC983054:BQN983058 CTQ983054:CUB983058 DXE983054:DXP983058 FAS983054:FBD983058 GEG983054:GER983058 HHU983054:HIF983058 ILI983054:ILT983058 JOW983054:JPH983058 KSK983054:KSV983058 LVY983054:LWJ983058 MZM983054:MZX983058 ODA983054:ODL983058 PGO983054:PGZ983058 QKC983054:QKN983058 RNQ983054:ROB983058 SRE983054:SRP983058 TUS983054:TVD983058 UYG983054:UYR983058 WBU983054:WCF983058 SW14:TH18 AWK14:AWV18 BZY14:CAJ18 DDM14:DDX18 EHA14:EHL18 FKO14:FKZ18 GOC14:GON18 HRQ14:HSB18 IVE14:IVP18 JYS14:JZD18 LCG14:LCR18 MFU14:MGF18 NJI14:NJT18 OMW14:ONH18 PQK14:PQV18 QTY14:QUJ18 RXM14:RXX18 TBA14:TBL18 UEO14:UEZ18 VIC14:VIN18 WLQ14:WMB18 SW327694:TH327698 AWK327694:AWV327698 BZY327694:CAJ327698 DDM327694:DDX327698 EHA327694:EHL327698 FKO327694:FKZ327698 GOC327694:GON327698 HRQ327694:HSB327698 IVE327694:IVP327698 JYS327694:JZD327698 LCG327694:LCR327698 MFU327694:MGF327698 NJI327694:NJT327698 OMW327694:ONH327698 PQK327694:PQV327698 QTY327694:QUJ327698 RXM327694:RXX327698 TBA327694:TBL327698 UEO327694:UEZ327698 VIC327694:VIN327698 WLQ327694:WMB327698 SW655374:TH655378 AWK655374:AWV655378 BZY655374:CAJ655378 DDM655374:DDX655378 EHA655374:EHL655378 FKO655374:FKZ655378 GOC655374:GON655378 HRQ655374:HSB655378 IVE655374:IVP655378 JYS655374:JZD655378 LCG655374:LCR655378 MFU655374:MGF655378 NJI655374:NJT655378 OMW655374:ONH655378 PQK655374:PQV655378 QTY655374:QUJ655378 RXM655374:RXX655378 TBA655374:TBL655378 UEO655374:UEZ655378 VIC655374:VIN655378 WLQ655374:WMB655378 SW983054:TH983058 AWK983054:AWV983058 BZY983054:CAJ983058 DDM983054:DDX983058 EHA983054:EHL983058 FKO983054:FKZ983058 GOC983054:GON983058 HRQ983054:HSB983058 IVE983054:IVP983058 JYS983054:JZD983058 LCG983054:LCR983058 MFU983054:MGF983058 NJI983054:NJT983058 OMW983054:ONH983058 PQK983054:PQV983058 QTY983054:QUJ983058 RXM983054:RXX983058 TBA983054:TBL983058 UEO983054:UEZ983058 VIC983054:VIN983058 WLQ983054:WMB983058 E65550:P65554 ACS65550:ADD65554 BGG65550:BGR65554 CJU65550:CKF65554 DNI65550:DNT65554 EQW65550:ERH65554 FUK65550:FUV65554 GXY65550:GYJ65554 IBM65550:IBX65554 JFA65550:JFL65554 KIO65550:KIZ65554 LMC65550:LMN65554 MPQ65550:MQB65554 NTE65550:NTP65554 OWS65550:OXD65554 QAG65550:QAR65554 RDU65550:REF65554 SHI65550:SHT65554 TKW65550:TLH65554 UOK65550:UOV65554 VRY65550:VSJ65554 WVM65550:WVX65554 E393230:P393234 ACS393230:ADD393234 BGG393230:BGR393234 CJU393230:CKF393234 DNI393230:DNT393234 EQW393230:ERH393234 FUK393230:FUV393234 GXY393230:GYJ393234 IBM393230:IBX393234 JFA393230:JFL393234 KIO393230:KIZ393234 LMC393230:LMN393234 MPQ393230:MQB393234 NTE393230:NTP393234 OWS393230:OXD393234 QAG393230:QAR393234 RDU393230:REF393234 SHI393230:SHT393234 TKW393230:TLH393234 UOK393230:UOV393234 VRY393230:VSJ393234 WVM393230:WVX393234 E720910:P720914 ACS720910:ADD720914 BGG720910:BGR720914 CJU720910:CKF720914 DNI720910:DNT720914 EQW720910:ERH720914 FUK720910:FUV720914 GXY720910:GYJ720914 IBM720910:IBX720914 JFA720910:JFL720914 KIO720910:KIZ720914 LMC720910:LMN720914 MPQ720910:MQB720914 NTE720910:NTP720914 OWS720910:OXD720914 QAG720910:QAR720914 RDU720910:REF720914 SHI720910:SHT720914 TKW720910:TLH720914 UOK720910:UOV720914 VRY720910:VSJ720914 WVM720910:WVX720914 JA65550:JL65554 AMO65550:AMZ65554 BQC65550:BQN65554 CTQ65550:CUB65554 DXE65550:DXP65554 FAS65550:FBD65554 GEG65550:GER65554 HHU65550:HIF65554 ILI65550:ILT65554 JOW65550:JPH65554 KSK65550:KSV65554 LVY65550:LWJ65554 MZM65550:MZX65554 ODA65550:ODL65554 PGO65550:PGZ65554 QKC65550:QKN65554 RNQ65550:ROB65554 SRE65550:SRP65554 TUS65550:TVD65554 UYG65550:UYR65554 WBU65550:WCF65554 JA393230:JL393234 AMO393230:AMZ393234 BQC393230:BQN393234 CTQ393230:CUB393234 DXE393230:DXP393234 FAS393230:FBD393234 GEG393230:GER393234 HHU393230:HIF393234 ILI393230:ILT393234 JOW393230:JPH393234 KSK393230:KSV393234 LVY393230:LWJ393234 MZM393230:MZX393234 ODA393230:ODL393234 PGO393230:PGZ393234 QKC393230:QKN393234 RNQ393230:ROB393234 SRE393230:SRP393234 TUS393230:TVD393234 UYG393230:UYR393234 WBU393230:WCF393234 JA720910:JL720914 AMO720910:AMZ720914 BQC720910:BQN720914 CTQ720910:CUB720914 DXE720910:DXP720914 FAS720910:FBD720914 GEG720910:GER720914 HHU720910:HIF720914 ILI720910:ILT720914 JOW720910:JPH720914 KSK720910:KSV720914 LVY720910:LWJ720914 MZM720910:MZX720914 ODA720910:ODL720914 PGO720910:PGZ720914 QKC720910:QKN720914 RNQ720910:ROB720914 SRE720910:SRP720914 TUS720910:TVD720914 UYG720910:UYR720914 WBU720910:WCF720914 SW65550:TH65554 AWK65550:AWV65554 BZY65550:CAJ65554 DDM65550:DDX65554 EHA65550:EHL65554 FKO65550:FKZ65554 GOC65550:GON65554 HRQ65550:HSB65554 IVE65550:IVP65554 JYS65550:JZD65554 LCG65550:LCR65554 MFU65550:MGF65554 NJI65550:NJT65554 OMW65550:ONH65554 PQK65550:PQV65554 QTY65550:QUJ65554 RXM65550:RXX65554 TBA65550:TBL65554 UEO65550:UEZ65554 VIC65550:VIN65554 WLQ65550:WMB65554 SW393230:TH393234 AWK393230:AWV393234 BZY393230:CAJ393234 DDM393230:DDX393234 EHA393230:EHL393234 FKO393230:FKZ393234 GOC393230:GON393234 HRQ393230:HSB393234 IVE393230:IVP393234 JYS393230:JZD393234 LCG393230:LCR393234 MFU393230:MGF393234 NJI393230:NJT393234 OMW393230:ONH393234 PQK393230:PQV393234 QTY393230:QUJ393234 RXM393230:RXX393234 TBA393230:TBL393234 UEO393230:UEZ393234 VIC393230:VIN393234 WLQ393230:WMB393234 SW720910:TH720914 AWK720910:AWV720914 BZY720910:CAJ720914 DDM720910:DDX720914 EHA720910:EHL720914 FKO720910:FKZ720914 GOC720910:GON720914 HRQ720910:HSB720914 IVE720910:IVP720914 JYS720910:JZD720914 LCG720910:LCR720914 MFU720910:MGF720914 NJI720910:NJT720914 OMW720910:ONH720914 PQK720910:PQV720914 QTY720910:QUJ720914 RXM720910:RXX720914 TBA720910:TBL720914 UEO720910:UEZ720914 VIC720910:VIN720914 WLQ720910:WMB720914 E131086:P131090 ACS131086:ADD131090 BGG131086:BGR131090 CJU131086:CKF131090 DNI131086:DNT131090 EQW131086:ERH131090 FUK131086:FUV131090 GXY131086:GYJ131090 IBM131086:IBX131090 JFA131086:JFL131090 KIO131086:KIZ131090 LMC131086:LMN131090 MPQ131086:MQB131090 NTE131086:NTP131090 OWS131086:OXD131090 QAG131086:QAR131090 RDU131086:REF131090 SHI131086:SHT131090 TKW131086:TLH131090 UOK131086:UOV131090 VRY131086:VSJ131090 WVM131086:WVX131090 E458766:P458770 ACS458766:ADD458770 BGG458766:BGR458770 CJU458766:CKF458770 DNI458766:DNT458770 EQW458766:ERH458770 FUK458766:FUV458770 GXY458766:GYJ458770 IBM458766:IBX458770 JFA458766:JFL458770 KIO458766:KIZ458770 LMC458766:LMN458770 MPQ458766:MQB458770 NTE458766:NTP458770 OWS458766:OXD458770 QAG458766:QAR458770 RDU458766:REF458770 SHI458766:SHT458770 TKW458766:TLH458770 UOK458766:UOV458770 VRY458766:VSJ458770 WVM458766:WVX458770 E786446:P786450 ACS786446:ADD786450 BGG786446:BGR786450 CJU786446:CKF786450 DNI786446:DNT786450 EQW786446:ERH786450 FUK786446:FUV786450 GXY786446:GYJ786450 IBM786446:IBX786450 JFA786446:JFL786450 KIO786446:KIZ786450 LMC786446:LMN786450 MPQ786446:MQB786450 NTE786446:NTP786450 OWS786446:OXD786450 QAG786446:QAR786450 RDU786446:REF786450 SHI786446:SHT786450 TKW786446:TLH786450 UOK786446:UOV786450 VRY786446:VSJ786450 WVM786446:WVX786450 JA131086:JL131090 AMO131086:AMZ131090 BQC131086:BQN131090 CTQ131086:CUB131090 DXE131086:DXP131090 FAS131086:FBD131090 GEG131086:GER131090 HHU131086:HIF131090 ILI131086:ILT131090 JOW131086:JPH131090 KSK131086:KSV131090 LVY131086:LWJ131090 MZM131086:MZX131090 ODA131086:ODL131090 PGO131086:PGZ131090 QKC131086:QKN131090 RNQ131086:ROB131090 SRE131086:SRP131090 TUS131086:TVD131090 UYG131086:UYR131090 WBU131086:WCF131090 JA458766:JL458770 AMO458766:AMZ458770 BQC458766:BQN458770 CTQ458766:CUB458770 DXE458766:DXP458770 FAS458766:FBD458770 GEG458766:GER458770 HHU458766:HIF458770 ILI458766:ILT458770 JOW458766:JPH458770 KSK458766:KSV458770 LVY458766:LWJ458770 MZM458766:MZX458770 ODA458766:ODL458770 PGO458766:PGZ458770 QKC458766:QKN458770 RNQ458766:ROB458770 SRE458766:SRP458770 TUS458766:TVD458770 UYG458766:UYR458770 WBU458766:WCF458770 JA786446:JL786450 AMO786446:AMZ786450 BQC786446:BQN786450 CTQ786446:CUB786450 DXE786446:DXP786450 FAS786446:FBD786450 GEG786446:GER786450 HHU786446:HIF786450 ILI786446:ILT786450 JOW786446:JPH786450 KSK786446:KSV786450 LVY786446:LWJ786450 MZM786446:MZX786450 ODA786446:ODL786450 PGO786446:PGZ786450 QKC786446:QKN786450 RNQ786446:ROB786450 SRE786446:SRP786450 TUS786446:TVD786450 UYG786446:UYR786450 WBU786446:WCF786450 SW131086:TH131090 AWK131086:AWV131090 BZY131086:CAJ131090 DDM131086:DDX131090 EHA131086:EHL131090 FKO131086:FKZ131090 GOC131086:GON131090 HRQ131086:HSB131090 IVE131086:IVP131090 JYS131086:JZD131090 LCG131086:LCR131090 MFU131086:MGF131090 NJI131086:NJT131090 OMW131086:ONH131090 PQK131086:PQV131090 QTY131086:QUJ131090 RXM131086:RXX131090 TBA131086:TBL131090 UEO131086:UEZ131090 VIC131086:VIN131090 WLQ131086:WMB131090 SW458766:TH458770 AWK458766:AWV458770 BZY458766:CAJ458770 DDM458766:DDX458770 EHA458766:EHL458770 FKO458766:FKZ458770 GOC458766:GON458770 HRQ458766:HSB458770 IVE458766:IVP458770 JYS458766:JZD458770 LCG458766:LCR458770 MFU458766:MGF458770 NJI458766:NJT458770 OMW458766:ONH458770 PQK458766:PQV458770 QTY458766:QUJ458770 RXM458766:RXX458770 TBA458766:TBL458770 UEO458766:UEZ458770 VIC458766:VIN458770 WLQ458766:WMB458770 SW786446:TH786450 AWK786446:AWV786450 BZY786446:CAJ786450 DDM786446:DDX786450 EHA786446:EHL786450 FKO786446:FKZ786450 GOC786446:GON786450 HRQ786446:HSB786450 IVE786446:IVP786450 JYS786446:JZD786450 LCG786446:LCR786450 MFU786446:MGF786450 NJI786446:NJT786450 OMW786446:ONH786450 PQK786446:PQV786450 QTY786446:QUJ786450 RXM786446:RXX786450 TBA786446:TBL786450 UEO786446:UEZ786450 VIC786446:VIN786450 WLQ786446:WMB786450 E196622:P196626 ACS196622:ADD196626 BGG196622:BGR196626 CJU196622:CKF196626 DNI196622:DNT196626 EQW196622:ERH196626 FUK196622:FUV196626 GXY196622:GYJ196626 IBM196622:IBX196626 JFA196622:JFL196626 KIO196622:KIZ196626 LMC196622:LMN196626 MPQ196622:MQB196626 NTE196622:NTP196626 OWS196622:OXD196626 QAG196622:QAR196626 RDU196622:REF196626 SHI196622:SHT196626 TKW196622:TLH196626 UOK196622:UOV196626 VRY196622:VSJ196626 WVM196622:WVX196626 E524302:P524306 ACS524302:ADD524306 BGG524302:BGR524306 CJU524302:CKF524306 DNI524302:DNT524306 EQW524302:ERH524306 FUK524302:FUV524306 GXY524302:GYJ524306 IBM524302:IBX524306 JFA524302:JFL524306 KIO524302:KIZ524306 LMC524302:LMN524306 MPQ524302:MQB524306 NTE524302:NTP524306 OWS524302:OXD524306 QAG524302:QAR524306 RDU524302:REF524306 SHI524302:SHT524306 TKW524302:TLH524306 UOK524302:UOV524306 VRY524302:VSJ524306 WVM524302:WVX524306 E851982:P851986 ACS851982:ADD851986 BGG851982:BGR851986 CJU851982:CKF851986 DNI851982:DNT851986 EQW851982:ERH851986 FUK851982:FUV851986 GXY851982:GYJ851986 IBM851982:IBX851986 JFA851982:JFL851986 KIO851982:KIZ851986 LMC851982:LMN851986 MPQ851982:MQB851986 NTE851982:NTP851986 OWS851982:OXD851986 QAG851982:QAR851986 RDU851982:REF851986 SHI851982:SHT851986 TKW851982:TLH851986 UOK851982:UOV851986 VRY851982:VSJ851986 WVM851982:WVX851986 JA196622:JL196626 AMO196622:AMZ196626 BQC196622:BQN196626 CTQ196622:CUB196626 DXE196622:DXP196626 FAS196622:FBD196626 GEG196622:GER196626 HHU196622:HIF196626 ILI196622:ILT196626 JOW196622:JPH196626 KSK196622:KSV196626 LVY196622:LWJ196626 MZM196622:MZX196626 ODA196622:ODL196626 PGO196622:PGZ196626 QKC196622:QKN196626 RNQ196622:ROB196626 SRE196622:SRP196626 TUS196622:TVD196626 UYG196622:UYR196626 WBU196622:WCF196626 JA524302:JL524306 AMO524302:AMZ524306 BQC524302:BQN524306 CTQ524302:CUB524306 DXE524302:DXP524306 FAS524302:FBD524306 GEG524302:GER524306 HHU524302:HIF524306 ILI524302:ILT524306 JOW524302:JPH524306 KSK524302:KSV524306 LVY524302:LWJ524306 MZM524302:MZX524306 ODA524302:ODL524306 PGO524302:PGZ524306 QKC524302:QKN524306 RNQ524302:ROB524306 SRE524302:SRP524306 TUS524302:TVD524306 UYG524302:UYR524306 WBU524302:WCF524306 JA851982:JL851986 AMO851982:AMZ851986 BQC851982:BQN851986 CTQ851982:CUB851986 DXE851982:DXP851986 FAS851982:FBD851986 GEG851982:GER851986 HHU851982:HIF851986 ILI851982:ILT851986 JOW851982:JPH851986 KSK851982:KSV851986 LVY851982:LWJ851986 MZM851982:MZX851986 ODA851982:ODL851986 PGO851982:PGZ851986 QKC851982:QKN851986 RNQ851982:ROB851986 SRE851982:SRP851986 TUS851982:TVD851986 UYG851982:UYR851986 WBU851982:WCF851986 SW196622:TH196626 AWK196622:AWV196626 BZY196622:CAJ196626 DDM196622:DDX196626 EHA196622:EHL196626 FKO196622:FKZ196626 GOC196622:GON196626 HRQ196622:HSB196626 IVE196622:IVP196626 JYS196622:JZD196626 LCG196622:LCR196626 MFU196622:MGF196626 NJI196622:NJT196626 OMW196622:ONH196626 PQK196622:PQV196626 QTY196622:QUJ196626 RXM196622:RXX196626 TBA196622:TBL196626 UEO196622:UEZ196626 VIC196622:VIN196626 WLQ196622:WMB196626 SW524302:TH524306 AWK524302:AWV524306 BZY524302:CAJ524306 DDM524302:DDX524306 EHA524302:EHL524306 FKO524302:FKZ524306 GOC524302:GON524306 HRQ524302:HSB524306 IVE524302:IVP524306 JYS524302:JZD524306 LCG524302:LCR524306 MFU524302:MGF524306 NJI524302:NJT524306 OMW524302:ONH524306 PQK524302:PQV524306 QTY524302:QUJ524306 RXM524302:RXX524306 TBA524302:TBL524306 UEO524302:UEZ524306 VIC524302:VIN524306 WLQ524302:WMB524306 SW851982:TH851986 AWK851982:AWV851986 BZY851982:CAJ851986 DDM851982:DDX851986 EHA851982:EHL851986 FKO851982:FKZ851986 GOC851982:GON851986 HRQ851982:HSB851986 IVE851982:IVP851986 JYS851982:JZD851986 LCG851982:LCR851986 MFU851982:MGF851986 NJI851982:NJT851986 OMW851982:ONH851986 PQK851982:PQV851986 QTY851982:QUJ851986 RXM851982:RXX851986 TBA851982:TBL851986 UEO851982:UEZ851986 VIC851982:VIN851986 WLQ851982:WMB851986 E262158:P262162 ACS262158:ADD262162 BGG262158:BGR262162 CJU262158:CKF262162 DNI262158:DNT262162 EQW262158:ERH262162 FUK262158:FUV262162 GXY262158:GYJ262162 IBM262158:IBX262162 JFA262158:JFL262162 KIO262158:KIZ262162 LMC262158:LMN262162 MPQ262158:MQB262162 NTE262158:NTP262162 OWS262158:OXD262162 QAG262158:QAR262162 RDU262158:REF262162 SHI262158:SHT262162 TKW262158:TLH262162 UOK262158:UOV262162 VRY262158:VSJ262162 WVM262158:WVX262162 E589838:P589842 ACS589838:ADD589842 BGG589838:BGR589842 CJU589838:CKF589842 DNI589838:DNT589842 EQW589838:ERH589842 FUK589838:FUV589842 GXY589838:GYJ589842 IBM589838:IBX589842 JFA589838:JFL589842 KIO589838:KIZ589842 LMC589838:LMN589842 MPQ589838:MQB589842 NTE589838:NTP589842 OWS589838:OXD589842 QAG589838:QAR589842 RDU589838:REF589842 SHI589838:SHT589842 TKW589838:TLH589842 UOK589838:UOV589842 VRY589838:VSJ589842 WVM589838:WVX589842 E917518:P917522 ACS917518:ADD917522 BGG917518:BGR917522 CJU917518:CKF917522 DNI917518:DNT917522 EQW917518:ERH917522 FUK917518:FUV917522 GXY917518:GYJ917522 IBM917518:IBX917522 JFA917518:JFL917522 KIO917518:KIZ917522 LMC917518:LMN917522 MPQ917518:MQB917522 NTE917518:NTP917522 OWS917518:OXD917522 QAG917518:QAR917522 RDU917518:REF917522 SHI917518:SHT917522 TKW917518:TLH917522 UOK917518:UOV917522 VRY917518:VSJ917522 WVM917518:WVX917522 JA262158:JL262162 AMO262158:AMZ262162 BQC262158:BQN262162 CTQ262158:CUB262162 DXE262158:DXP262162 FAS262158:FBD262162 GEG262158:GER262162 HHU262158:HIF262162 ILI262158:ILT262162 JOW262158:JPH262162 KSK262158:KSV262162 LVY262158:LWJ262162 MZM262158:MZX262162 ODA262158:ODL262162 PGO262158:PGZ262162 QKC262158:QKN262162 RNQ262158:ROB262162 SRE262158:SRP262162 TUS262158:TVD262162 UYG262158:UYR262162 WBU262158:WCF262162 JA589838:JL589842 AMO589838:AMZ589842 BQC589838:BQN589842 CTQ589838:CUB589842 DXE589838:DXP589842 FAS589838:FBD589842 GEG589838:GER589842 HHU589838:HIF589842 ILI589838:ILT589842 JOW589838:JPH589842 KSK589838:KSV589842 LVY589838:LWJ589842 MZM589838:MZX589842 ODA589838:ODL589842 PGO589838:PGZ589842 QKC589838:QKN589842 RNQ589838:ROB589842 SRE589838:SRP589842 TUS589838:TVD589842 UYG589838:UYR589842 WBU589838:WCF589842 JA917518:JL917522 AMO917518:AMZ917522 BQC917518:BQN917522 CTQ917518:CUB917522 DXE917518:DXP917522 FAS917518:FBD917522 GEG917518:GER917522 HHU917518:HIF917522 ILI917518:ILT917522 JOW917518:JPH917522 KSK917518:KSV917522 LVY917518:LWJ917522 MZM917518:MZX917522 ODA917518:ODL917522 PGO917518:PGZ917522 QKC917518:QKN917522 RNQ917518:ROB917522 SRE917518:SRP917522 TUS917518:TVD917522 UYG917518:UYR917522 WBU917518:WCF917522 SW262158:TH262162 AWK262158:AWV262162 BZY262158:CAJ262162 DDM262158:DDX262162 EHA262158:EHL262162 FKO262158:FKZ262162 GOC262158:GON262162 HRQ262158:HSB262162 IVE262158:IVP262162 JYS262158:JZD262162 LCG262158:LCR262162 MFU262158:MGF262162 NJI262158:NJT262162 OMW262158:ONH262162 PQK262158:PQV262162 QTY262158:QUJ262162 RXM262158:RXX262162 TBA262158:TBL262162 UEO262158:UEZ262162 VIC262158:VIN262162 WLQ262158:WMB262162 SW589838:TH589842 AWK589838:AWV589842 BZY589838:CAJ589842 DDM589838:DDX589842 EHA589838:EHL589842 FKO589838:FKZ589842 GOC589838:GON589842 HRQ589838:HSB589842 IVE589838:IVP589842 JYS589838:JZD589842 LCG589838:LCR589842 MFU589838:MGF589842 NJI589838:NJT589842 OMW589838:ONH589842 PQK589838:PQV589842 QTY589838:QUJ589842 RXM589838:RXX589842 TBA589838:TBL589842 UEO589838:UEZ589842 VIC589838:VIN589842 WLQ589838:WMB589842 SW917518:TH917522 AWK917518:AWV917522 BZY917518:CAJ917522 DDM917518:DDX917522 EHA917518:EHL917522 FKO917518:FKZ917522 GOC917518:GON917522 HRQ917518:HSB917522 IVE917518:IVP917522 JYS917518:JZD917522 LCG917518:LCR917522 MFU917518:MGF917522 NJI917518:NJT917522 OMW917518:ONH917522 PQK917518:PQV917522 QTY917518:QUJ917522 RXM917518:RXX917522 TBA917518:TBL917522 UEO917518:UEZ917522 VIC917518:VIN917522 WLQ917518:WMB917522 E20:P31 ACS20:ADD31 BGG20:BGR31 CJU20:CKF31 DNI20:DNT31 EQW20:ERH31 FUK20:FUV31 GXY20:GYJ31 IBM20:IBX31 JFA20:JFL31 KIO20:KIZ31 LMC20:LMN31 MPQ20:MQB31 NTE20:NTP31 OWS20:OXD31 QAG20:QAR31 RDU20:REF31 SHI20:SHT31 TKW20:TLH31 UOK20:UOV31 VRY20:VSJ31 WVM20:WVX31 E196628:P196639 ACS196628:ADD196639 BGG196628:BGR196639 CJU196628:CKF196639 DNI196628:DNT196639 EQW196628:ERH196639 FUK196628:FUV196639 GXY196628:GYJ196639 IBM196628:IBX196639 JFA196628:JFL196639 KIO196628:KIZ196639 LMC196628:LMN196639 MPQ196628:MQB196639 NTE196628:NTP196639 OWS196628:OXD196639 QAG196628:QAR196639 RDU196628:REF196639 SHI196628:SHT196639 TKW196628:TLH196639 UOK196628:UOV196639 VRY196628:VSJ196639 WVM196628:WVX196639 E393236:P393247 ACS393236:ADD393247 BGG393236:BGR393247 CJU393236:CKF393247 DNI393236:DNT393247 EQW393236:ERH393247 FUK393236:FUV393247 GXY393236:GYJ393247 IBM393236:IBX393247 JFA393236:JFL393247 KIO393236:KIZ393247 LMC393236:LMN393247 MPQ393236:MQB393247 NTE393236:NTP393247 OWS393236:OXD393247 QAG393236:QAR393247 RDU393236:REF393247 SHI393236:SHT393247 TKW393236:TLH393247 UOK393236:UOV393247 VRY393236:VSJ393247 WVM393236:WVX393247 E589844:P589855 ACS589844:ADD589855 BGG589844:BGR589855 CJU589844:CKF589855 DNI589844:DNT589855 EQW589844:ERH589855 FUK589844:FUV589855 GXY589844:GYJ589855 IBM589844:IBX589855 JFA589844:JFL589855 KIO589844:KIZ589855 LMC589844:LMN589855 MPQ589844:MQB589855 NTE589844:NTP589855 OWS589844:OXD589855 QAG589844:QAR589855 RDU589844:REF589855 SHI589844:SHT589855 TKW589844:TLH589855 UOK589844:UOV589855 VRY589844:VSJ589855 WVM589844:WVX589855 E786452:P786463 ACS786452:ADD786463 BGG786452:BGR786463 CJU786452:CKF786463 DNI786452:DNT786463 EQW786452:ERH786463 FUK786452:FUV786463 GXY786452:GYJ786463 IBM786452:IBX786463 JFA786452:JFL786463 KIO786452:KIZ786463 LMC786452:LMN786463 MPQ786452:MQB786463 NTE786452:NTP786463 OWS786452:OXD786463 QAG786452:QAR786463 RDU786452:REF786463 SHI786452:SHT786463 TKW786452:TLH786463 UOK786452:UOV786463 VRY786452:VSJ786463 WVM786452:WVX786463 E983060:P983071 ACS983060:ADD983071 BGG983060:BGR983071 CJU983060:CKF983071 DNI983060:DNT983071 EQW983060:ERH983071 FUK983060:FUV983071 GXY983060:GYJ983071 IBM983060:IBX983071 JFA983060:JFL983071 KIO983060:KIZ983071 LMC983060:LMN983071 MPQ983060:MQB983071 NTE983060:NTP983071 OWS983060:OXD983071 QAG983060:QAR983071 RDU983060:REF983071 SHI983060:SHT983071 TKW983060:TLH983071 UOK983060:UOV983071 VRY983060:VSJ983071 WVM983060:WVX983071 JA20:JL31 AMO20:AMZ31 BQC20:BQN31 CTQ20:CUB31 DXE20:DXP31 FAS20:FBD31 GEG20:GER31 HHU20:HIF31 ILI20:ILT31 JOW20:JPH31 KSK20:KSV31 LVY20:LWJ31 MZM20:MZX31 ODA20:ODL31 PGO20:PGZ31 QKC20:QKN31 RNQ20:ROB31 SRE20:SRP31 TUS20:TVD31 UYG20:UYR31 WBU20:WCF31 JA196628:JL196639 AMO196628:AMZ196639 BQC196628:BQN196639 CTQ196628:CUB196639 DXE196628:DXP196639 FAS196628:FBD196639 GEG196628:GER196639 HHU196628:HIF196639 ILI196628:ILT196639 JOW196628:JPH196639 KSK196628:KSV196639 LVY196628:LWJ196639 MZM196628:MZX196639 ODA196628:ODL196639 PGO196628:PGZ196639 QKC196628:QKN196639 RNQ196628:ROB196639 SRE196628:SRP196639 TUS196628:TVD196639 UYG196628:UYR196639 WBU196628:WCF196639 JA393236:JL393247 AMO393236:AMZ393247 BQC393236:BQN393247 CTQ393236:CUB393247 DXE393236:DXP393247 FAS393236:FBD393247 GEG393236:GER393247 HHU393236:HIF393247 ILI393236:ILT393247 JOW393236:JPH393247 KSK393236:KSV393247 LVY393236:LWJ393247 MZM393236:MZX393247 ODA393236:ODL393247 PGO393236:PGZ393247 QKC393236:QKN393247 RNQ393236:ROB393247 SRE393236:SRP393247 TUS393236:TVD393247 UYG393236:UYR393247 WBU393236:WCF393247 JA589844:JL589855 AMO589844:AMZ589855 BQC589844:BQN589855 CTQ589844:CUB589855 DXE589844:DXP589855 FAS589844:FBD589855 GEG589844:GER589855 HHU589844:HIF589855 ILI589844:ILT589855 JOW589844:JPH589855 KSK589844:KSV589855 LVY589844:LWJ589855 MZM589844:MZX589855 ODA589844:ODL589855 PGO589844:PGZ589855 QKC589844:QKN589855 RNQ589844:ROB589855 SRE589844:SRP589855 TUS589844:TVD589855 UYG589844:UYR589855 WBU589844:WCF589855 JA786452:JL786463 AMO786452:AMZ786463 BQC786452:BQN786463 CTQ786452:CUB786463 DXE786452:DXP786463 FAS786452:FBD786463 GEG786452:GER786463 HHU786452:HIF786463 ILI786452:ILT786463 JOW786452:JPH786463 KSK786452:KSV786463 LVY786452:LWJ786463 MZM786452:MZX786463 ODA786452:ODL786463 PGO786452:PGZ786463 QKC786452:QKN786463 RNQ786452:ROB786463 SRE786452:SRP786463 TUS786452:TVD786463 UYG786452:UYR786463 WBU786452:WCF786463 JA983060:JL983071 AMO983060:AMZ983071 BQC983060:BQN983071 CTQ983060:CUB983071 DXE983060:DXP983071 FAS983060:FBD983071 GEG983060:GER983071 HHU983060:HIF983071 ILI983060:ILT983071 JOW983060:JPH983071 KSK983060:KSV983071 LVY983060:LWJ983071 MZM983060:MZX983071 ODA983060:ODL983071 PGO983060:PGZ983071 QKC983060:QKN983071 RNQ983060:ROB983071 SRE983060:SRP983071 TUS983060:TVD983071 UYG983060:UYR983071 WBU983060:WCF983071 SW20:TH31 AWK20:AWV31 BZY20:CAJ31 DDM20:DDX31 EHA20:EHL31 FKO20:FKZ31 GOC20:GON31 HRQ20:HSB31 IVE20:IVP31 JYS20:JZD31 LCG20:LCR31 MFU20:MGF31 NJI20:NJT31 OMW20:ONH31 PQK20:PQV31 QTY20:QUJ31 RXM20:RXX31 TBA20:TBL31 UEO20:UEZ31 VIC20:VIN31 WLQ20:WMB31 SW196628:TH196639 AWK196628:AWV196639 BZY196628:CAJ196639 DDM196628:DDX196639 EHA196628:EHL196639 FKO196628:FKZ196639 GOC196628:GON196639 HRQ196628:HSB196639 IVE196628:IVP196639 JYS196628:JZD196639 LCG196628:LCR196639 MFU196628:MGF196639 NJI196628:NJT196639 OMW196628:ONH196639 PQK196628:PQV196639 QTY196628:QUJ196639 RXM196628:RXX196639 TBA196628:TBL196639 UEO196628:UEZ196639 VIC196628:VIN196639 WLQ196628:WMB196639 SW393236:TH393247 AWK393236:AWV393247 BZY393236:CAJ393247 DDM393236:DDX393247 EHA393236:EHL393247 FKO393236:FKZ393247 GOC393236:GON393247 HRQ393236:HSB393247 IVE393236:IVP393247 JYS393236:JZD393247 LCG393236:LCR393247 MFU393236:MGF393247 NJI393236:NJT393247 OMW393236:ONH393247 PQK393236:PQV393247 QTY393236:QUJ393247 RXM393236:RXX393247 TBA393236:TBL393247 UEO393236:UEZ393247 VIC393236:VIN393247 WLQ393236:WMB393247 SW589844:TH589855 AWK589844:AWV589855 BZY589844:CAJ589855 DDM589844:DDX589855 EHA589844:EHL589855 FKO589844:FKZ589855 GOC589844:GON589855 HRQ589844:HSB589855 IVE589844:IVP589855 JYS589844:JZD589855 LCG589844:LCR589855 MFU589844:MGF589855 NJI589844:NJT589855 OMW589844:ONH589855 PQK589844:PQV589855 QTY589844:QUJ589855 RXM589844:RXX589855 TBA589844:TBL589855 UEO589844:UEZ589855 VIC589844:VIN589855 WLQ589844:WMB589855 SW786452:TH786463 AWK786452:AWV786463 BZY786452:CAJ786463 DDM786452:DDX786463 EHA786452:EHL786463 FKO786452:FKZ786463 GOC786452:GON786463 HRQ786452:HSB786463 IVE786452:IVP786463 JYS786452:JZD786463 LCG786452:LCR786463 MFU786452:MGF786463 NJI786452:NJT786463 OMW786452:ONH786463 PQK786452:PQV786463 QTY786452:QUJ786463 RXM786452:RXX786463 TBA786452:TBL786463 UEO786452:UEZ786463 VIC786452:VIN786463 WLQ786452:WMB786463 SW983060:TH983071 AWK983060:AWV983071 BZY983060:CAJ983071 DDM983060:DDX983071 EHA983060:EHL983071 FKO983060:FKZ983071 GOC983060:GON983071 HRQ983060:HSB983071 IVE983060:IVP983071 JYS983060:JZD983071 LCG983060:LCR983071 MFU983060:MGF983071 NJI983060:NJT983071 OMW983060:ONH983071 PQK983060:PQV983071 QTY983060:QUJ983071 RXM983060:RXX983071 TBA983060:TBL983071 UEO983060:UEZ983071 VIC983060:VIN983071 WLQ983060:WMB983071 E65556:P65567 ACS65556:ADD65567 BGG65556:BGR65567 CJU65556:CKF65567 DNI65556:DNT65567 EQW65556:ERH65567 FUK65556:FUV65567 GXY65556:GYJ65567 IBM65556:IBX65567 JFA65556:JFL65567 KIO65556:KIZ65567 LMC65556:LMN65567 MPQ65556:MQB65567 NTE65556:NTP65567 OWS65556:OXD65567 QAG65556:QAR65567 RDU65556:REF65567 SHI65556:SHT65567 TKW65556:TLH65567 UOK65556:UOV65567 VRY65556:VSJ65567 WVM65556:WVX65567 E262164:P262175 ACS262164:ADD262175 BGG262164:BGR262175 CJU262164:CKF262175 DNI262164:DNT262175 EQW262164:ERH262175 FUK262164:FUV262175 GXY262164:GYJ262175 IBM262164:IBX262175 JFA262164:JFL262175 KIO262164:KIZ262175 LMC262164:LMN262175 MPQ262164:MQB262175 NTE262164:NTP262175 OWS262164:OXD262175 QAG262164:QAR262175 RDU262164:REF262175 SHI262164:SHT262175 TKW262164:TLH262175 UOK262164:UOV262175 VRY262164:VSJ262175 WVM262164:WVX262175 E458772:P458783 ACS458772:ADD458783 BGG458772:BGR458783 CJU458772:CKF458783 DNI458772:DNT458783 EQW458772:ERH458783 FUK458772:FUV458783 GXY458772:GYJ458783 IBM458772:IBX458783 JFA458772:JFL458783 KIO458772:KIZ458783 LMC458772:LMN458783 MPQ458772:MQB458783 NTE458772:NTP458783 OWS458772:OXD458783 QAG458772:QAR458783 RDU458772:REF458783 SHI458772:SHT458783 TKW458772:TLH458783 UOK458772:UOV458783 VRY458772:VSJ458783 WVM458772:WVX458783 E655380:P655391 ACS655380:ADD655391 BGG655380:BGR655391 CJU655380:CKF655391 DNI655380:DNT655391 EQW655380:ERH655391 FUK655380:FUV655391 GXY655380:GYJ655391 IBM655380:IBX655391 JFA655380:JFL655391 KIO655380:KIZ655391 LMC655380:LMN655391 MPQ655380:MQB655391 NTE655380:NTP655391 OWS655380:OXD655391 QAG655380:QAR655391 RDU655380:REF655391 SHI655380:SHT655391 TKW655380:TLH655391 UOK655380:UOV655391 VRY655380:VSJ655391 WVM655380:WVX655391 E851988:P851999 ACS851988:ADD851999 BGG851988:BGR851999 CJU851988:CKF851999 DNI851988:DNT851999 EQW851988:ERH851999 FUK851988:FUV851999 GXY851988:GYJ851999 IBM851988:IBX851999 JFA851988:JFL851999 KIO851988:KIZ851999 LMC851988:LMN851999 MPQ851988:MQB851999 NTE851988:NTP851999 OWS851988:OXD851999 QAG851988:QAR851999 RDU851988:REF851999 SHI851988:SHT851999 TKW851988:TLH851999 UOK851988:UOV851999 VRY851988:VSJ851999 WVM851988:WVX851999 JA65556:JL65567 AMO65556:AMZ65567 BQC65556:BQN65567 CTQ65556:CUB65567 DXE65556:DXP65567 FAS65556:FBD65567 GEG65556:GER65567 HHU65556:HIF65567 ILI65556:ILT65567 JOW65556:JPH65567 KSK65556:KSV65567 LVY65556:LWJ65567 MZM65556:MZX65567 ODA65556:ODL65567 PGO65556:PGZ65567 QKC65556:QKN65567 RNQ65556:ROB65567 SRE65556:SRP65567 TUS65556:TVD65567 UYG65556:UYR65567 WBU65556:WCF65567 JA262164:JL262175 AMO262164:AMZ262175 BQC262164:BQN262175 CTQ262164:CUB262175 DXE262164:DXP262175 FAS262164:FBD262175 GEG262164:GER262175 HHU262164:HIF262175 ILI262164:ILT262175 JOW262164:JPH262175 KSK262164:KSV262175 LVY262164:LWJ262175 MZM262164:MZX262175 ODA262164:ODL262175 PGO262164:PGZ262175 QKC262164:QKN262175 RNQ262164:ROB262175 SRE262164:SRP262175 TUS262164:TVD262175 UYG262164:UYR262175 WBU262164:WCF262175 JA458772:JL458783 AMO458772:AMZ458783 BQC458772:BQN458783 CTQ458772:CUB458783 DXE458772:DXP458783 FAS458772:FBD458783 GEG458772:GER458783 HHU458772:HIF458783 ILI458772:ILT458783 JOW458772:JPH458783 KSK458772:KSV458783 LVY458772:LWJ458783 MZM458772:MZX458783 ODA458772:ODL458783 PGO458772:PGZ458783 QKC458772:QKN458783 RNQ458772:ROB458783 SRE458772:SRP458783 TUS458772:TVD458783 UYG458772:UYR458783 WBU458772:WCF458783 JA655380:JL655391 AMO655380:AMZ655391 BQC655380:BQN655391 CTQ655380:CUB655391 DXE655380:DXP655391 FAS655380:FBD655391 GEG655380:GER655391 HHU655380:HIF655391 ILI655380:ILT655391 JOW655380:JPH655391 KSK655380:KSV655391 LVY655380:LWJ655391 MZM655380:MZX655391 ODA655380:ODL655391 PGO655380:PGZ655391 QKC655380:QKN655391 RNQ655380:ROB655391 SRE655380:SRP655391 TUS655380:TVD655391 UYG655380:UYR655391 WBU655380:WCF655391 JA851988:JL851999 AMO851988:AMZ851999 BQC851988:BQN851999 CTQ851988:CUB851999 DXE851988:DXP851999 FAS851988:FBD851999 GEG851988:GER851999 HHU851988:HIF851999 ILI851988:ILT851999 JOW851988:JPH851999 KSK851988:KSV851999 LVY851988:LWJ851999 MZM851988:MZX851999 ODA851988:ODL851999 PGO851988:PGZ851999 QKC851988:QKN851999 RNQ851988:ROB851999 SRE851988:SRP851999 TUS851988:TVD851999 UYG851988:UYR851999 WBU851988:WCF851999 SW65556:TH65567 AWK65556:AWV65567 BZY65556:CAJ65567 DDM65556:DDX65567 EHA65556:EHL65567 FKO65556:FKZ65567 GOC65556:GON65567 HRQ65556:HSB65567 IVE65556:IVP65567 JYS65556:JZD65567 LCG65556:LCR65567 MFU65556:MGF65567 NJI65556:NJT65567 OMW65556:ONH65567 PQK65556:PQV65567 QTY65556:QUJ65567 RXM65556:RXX65567 TBA65556:TBL65567 UEO65556:UEZ65567 VIC65556:VIN65567 WLQ65556:WMB65567 SW262164:TH262175 AWK262164:AWV262175 BZY262164:CAJ262175 DDM262164:DDX262175 EHA262164:EHL262175 FKO262164:FKZ262175 GOC262164:GON262175 HRQ262164:HSB262175 IVE262164:IVP262175 JYS262164:JZD262175 LCG262164:LCR262175 MFU262164:MGF262175 NJI262164:NJT262175 OMW262164:ONH262175 PQK262164:PQV262175 QTY262164:QUJ262175 RXM262164:RXX262175 TBA262164:TBL262175 UEO262164:UEZ262175 VIC262164:VIN262175 WLQ262164:WMB262175 SW458772:TH458783 AWK458772:AWV458783 BZY458772:CAJ458783 DDM458772:DDX458783 EHA458772:EHL458783 FKO458772:FKZ458783 GOC458772:GON458783 HRQ458772:HSB458783 IVE458772:IVP458783 JYS458772:JZD458783 LCG458772:LCR458783 MFU458772:MGF458783 NJI458772:NJT458783 OMW458772:ONH458783 PQK458772:PQV458783 QTY458772:QUJ458783 RXM458772:RXX458783 TBA458772:TBL458783 UEO458772:UEZ458783 VIC458772:VIN458783 WLQ458772:WMB458783 SW655380:TH655391 AWK655380:AWV655391 BZY655380:CAJ655391 DDM655380:DDX655391 EHA655380:EHL655391 FKO655380:FKZ655391 GOC655380:GON655391 HRQ655380:HSB655391 IVE655380:IVP655391 JYS655380:JZD655391 LCG655380:LCR655391 MFU655380:MGF655391 NJI655380:NJT655391 OMW655380:ONH655391 PQK655380:PQV655391 QTY655380:QUJ655391 RXM655380:RXX655391 TBA655380:TBL655391 UEO655380:UEZ655391 VIC655380:VIN655391 WLQ655380:WMB655391 SW851988:TH851999 AWK851988:AWV851999 BZY851988:CAJ851999 DDM851988:DDX851999 EHA851988:EHL851999 FKO851988:FKZ851999 GOC851988:GON851999 HRQ851988:HSB851999 IVE851988:IVP851999 JYS851988:JZD851999 LCG851988:LCR851999 MFU851988:MGF851999 NJI851988:NJT851999 OMW851988:ONH851999 PQK851988:PQV851999 QTY851988:QUJ851999 RXM851988:RXX851999 TBA851988:TBL851999 UEO851988:UEZ851999 VIC851988:VIN851999 WLQ851988:WMB851999 E131092:P131103 ACS131092:ADD131103 BGG131092:BGR131103 CJU131092:CKF131103 DNI131092:DNT131103 EQW131092:ERH131103 FUK131092:FUV131103 GXY131092:GYJ131103 IBM131092:IBX131103 JFA131092:JFL131103 KIO131092:KIZ131103 LMC131092:LMN131103 MPQ131092:MQB131103 NTE131092:NTP131103 OWS131092:OXD131103 QAG131092:QAR131103 RDU131092:REF131103 SHI131092:SHT131103 TKW131092:TLH131103 UOK131092:UOV131103 VRY131092:VSJ131103 WVM131092:WVX131103 E327700:P327711 ACS327700:ADD327711 BGG327700:BGR327711 CJU327700:CKF327711 DNI327700:DNT327711 EQW327700:ERH327711 FUK327700:FUV327711 GXY327700:GYJ327711 IBM327700:IBX327711 JFA327700:JFL327711 KIO327700:KIZ327711 LMC327700:LMN327711 MPQ327700:MQB327711 NTE327700:NTP327711 OWS327700:OXD327711 QAG327700:QAR327711 RDU327700:REF327711 SHI327700:SHT327711 TKW327700:TLH327711 UOK327700:UOV327711 VRY327700:VSJ327711 WVM327700:WVX327711 E524308:P524319 ACS524308:ADD524319 BGG524308:BGR524319 CJU524308:CKF524319 DNI524308:DNT524319 EQW524308:ERH524319 FUK524308:FUV524319 GXY524308:GYJ524319 IBM524308:IBX524319 JFA524308:JFL524319 KIO524308:KIZ524319 LMC524308:LMN524319 MPQ524308:MQB524319 NTE524308:NTP524319 OWS524308:OXD524319 QAG524308:QAR524319 RDU524308:REF524319 SHI524308:SHT524319 TKW524308:TLH524319 UOK524308:UOV524319 VRY524308:VSJ524319 WVM524308:WVX524319 E720916:P720927 ACS720916:ADD720927 BGG720916:BGR720927 CJU720916:CKF720927 DNI720916:DNT720927 EQW720916:ERH720927 FUK720916:FUV720927 GXY720916:GYJ720927 IBM720916:IBX720927 JFA720916:JFL720927 KIO720916:KIZ720927 LMC720916:LMN720927 MPQ720916:MQB720927 NTE720916:NTP720927 OWS720916:OXD720927 QAG720916:QAR720927 RDU720916:REF720927 SHI720916:SHT720927 TKW720916:TLH720927 UOK720916:UOV720927 VRY720916:VSJ720927 WVM720916:WVX720927 E917524:P917535 ACS917524:ADD917535 BGG917524:BGR917535 CJU917524:CKF917535 DNI917524:DNT917535 EQW917524:ERH917535 FUK917524:FUV917535 GXY917524:GYJ917535 IBM917524:IBX917535 JFA917524:JFL917535 KIO917524:KIZ917535 LMC917524:LMN917535 MPQ917524:MQB917535 NTE917524:NTP917535 OWS917524:OXD917535 QAG917524:QAR917535 RDU917524:REF917535 SHI917524:SHT917535 TKW917524:TLH917535 UOK917524:UOV917535 VRY917524:VSJ917535 WVM917524:WVX917535 JA131092:JL131103 AMO131092:AMZ131103 BQC131092:BQN131103 CTQ131092:CUB131103 DXE131092:DXP131103 FAS131092:FBD131103 GEG131092:GER131103 HHU131092:HIF131103 ILI131092:ILT131103 JOW131092:JPH131103 KSK131092:KSV131103 LVY131092:LWJ131103 MZM131092:MZX131103 ODA131092:ODL131103 PGO131092:PGZ131103 QKC131092:QKN131103 RNQ131092:ROB131103 SRE131092:SRP131103 TUS131092:TVD131103 UYG131092:UYR131103 WBU131092:WCF131103 JA327700:JL327711 AMO327700:AMZ327711 BQC327700:BQN327711 CTQ327700:CUB327711 DXE327700:DXP327711 FAS327700:FBD327711 GEG327700:GER327711 HHU327700:HIF327711 ILI327700:ILT327711 JOW327700:JPH327711 KSK327700:KSV327711 LVY327700:LWJ327711 MZM327700:MZX327711 ODA327700:ODL327711 PGO327700:PGZ327711 QKC327700:QKN327711 RNQ327700:ROB327711 SRE327700:SRP327711 TUS327700:TVD327711 UYG327700:UYR327711 WBU327700:WCF327711 JA524308:JL524319 AMO524308:AMZ524319 BQC524308:BQN524319 CTQ524308:CUB524319 DXE524308:DXP524319 FAS524308:FBD524319 GEG524308:GER524319 HHU524308:HIF524319 ILI524308:ILT524319 JOW524308:JPH524319 KSK524308:KSV524319 LVY524308:LWJ524319 MZM524308:MZX524319 ODA524308:ODL524319 PGO524308:PGZ524319 QKC524308:QKN524319 RNQ524308:ROB524319 SRE524308:SRP524319 TUS524308:TVD524319 UYG524308:UYR524319 WBU524308:WCF524319 JA720916:JL720927 AMO720916:AMZ720927 BQC720916:BQN720927 CTQ720916:CUB720927 DXE720916:DXP720927 FAS720916:FBD720927 GEG720916:GER720927 HHU720916:HIF720927 ILI720916:ILT720927 JOW720916:JPH720927 KSK720916:KSV720927 LVY720916:LWJ720927 MZM720916:MZX720927 ODA720916:ODL720927 PGO720916:PGZ720927 QKC720916:QKN720927 RNQ720916:ROB720927 SRE720916:SRP720927 TUS720916:TVD720927 UYG720916:UYR720927 WBU720916:WCF720927 JA917524:JL917535 AMO917524:AMZ917535 BQC917524:BQN917535 CTQ917524:CUB917535 DXE917524:DXP917535 FAS917524:FBD917535 GEG917524:GER917535 HHU917524:HIF917535 ILI917524:ILT917535 JOW917524:JPH917535 KSK917524:KSV917535 LVY917524:LWJ917535 MZM917524:MZX917535 ODA917524:ODL917535 PGO917524:PGZ917535 QKC917524:QKN917535 RNQ917524:ROB917535 SRE917524:SRP917535 TUS917524:TVD917535 UYG917524:UYR917535 WBU917524:WCF917535 SW131092:TH131103 AWK131092:AWV131103 BZY131092:CAJ131103 DDM131092:DDX131103 EHA131092:EHL131103 FKO131092:FKZ131103 GOC131092:GON131103 HRQ131092:HSB131103 IVE131092:IVP131103 JYS131092:JZD131103 LCG131092:LCR131103 MFU131092:MGF131103 NJI131092:NJT131103 OMW131092:ONH131103 PQK131092:PQV131103 QTY131092:QUJ131103 RXM131092:RXX131103 TBA131092:TBL131103 UEO131092:UEZ131103 VIC131092:VIN131103 WLQ131092:WMB131103 SW327700:TH327711 AWK327700:AWV327711 BZY327700:CAJ327711 DDM327700:DDX327711 EHA327700:EHL327711 FKO327700:FKZ327711 GOC327700:GON327711 HRQ327700:HSB327711 IVE327700:IVP327711 JYS327700:JZD327711 LCG327700:LCR327711 MFU327700:MGF327711 NJI327700:NJT327711 OMW327700:ONH327711 PQK327700:PQV327711 QTY327700:QUJ327711 RXM327700:RXX327711 TBA327700:TBL327711 UEO327700:UEZ327711 VIC327700:VIN327711 WLQ327700:WMB327711 SW524308:TH524319 AWK524308:AWV524319 BZY524308:CAJ524319 DDM524308:DDX524319 EHA524308:EHL524319 FKO524308:FKZ524319 GOC524308:GON524319 HRQ524308:HSB524319 IVE524308:IVP524319 JYS524308:JZD524319 LCG524308:LCR524319 MFU524308:MGF524319 NJI524308:NJT524319 OMW524308:ONH524319 PQK524308:PQV524319 QTY524308:QUJ524319 RXM524308:RXX524319 TBA524308:TBL524319 UEO524308:UEZ524319 VIC524308:VIN524319 WLQ524308:WMB524319 SW720916:TH720927 AWK720916:AWV720927 BZY720916:CAJ720927 DDM720916:DDX720927 EHA720916:EHL720927 FKO720916:FKZ720927 GOC720916:GON720927 HRQ720916:HSB720927 IVE720916:IVP720927 JYS720916:JZD720927 LCG720916:LCR720927 MFU720916:MGF720927 NJI720916:NJT720927 OMW720916:ONH720927 PQK720916:PQV720927 QTY720916:QUJ720927 RXM720916:RXX720927 TBA720916:TBL720927 UEO720916:UEZ720927 VIC720916:VIN720927 WLQ720916:WMB720927 SW917524:TH917535 AWK917524:AWV917535 BZY917524:CAJ917535 DDM917524:DDX917535 EHA917524:EHL917535 FKO917524:FKZ917535 GOC917524:GON917535 HRQ917524:HSB917535 IVE917524:IVP917535 JYS917524:JZD917535 LCG917524:LCR917535 MFU917524:MGF917535 NJI917524:NJT917535 OMW917524:ONH917535 PQK917524:PQV917535 QTY917524:QUJ917535 RXM917524:RXX917535 TBA917524:TBL917535 UEO917524:UEZ917535 VIC917524:VIN917535 WLQ917524:WMB917535">
      <formula1>"P,F,PE"</formula1>
    </dataValidation>
  </dataValidations>
  <printOptions horizontalCentered="1"/>
  <pageMargins left="0.7" right="0.7" top="0.55000000000000004" bottom="0.54" header="0.3" footer="0.3"/>
  <pageSetup scale="55" orientation="landscape" r:id="rId1"/>
  <headerFooter>
    <oddHeader>&amp;R&amp;A</oddHeader>
    <oddFooter>&amp;L&amp;"time new romand,Regular"&amp;12BM01.QT.10.KSCL.05&amp;RPage &amp;P</oddFooter>
  </headerFooter>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WVY203"/>
  <sheetViews>
    <sheetView topLeftCell="A37" zoomScale="90" zoomScaleNormal="90" zoomScaleSheetLayoutView="100" workbookViewId="0"/>
  </sheetViews>
  <sheetFormatPr defaultColWidth="9" defaultRowHeight="13.2"/>
  <cols>
    <col min="1" max="1" width="12" style="3" customWidth="1"/>
    <col min="2" max="2" width="26.6640625" style="1" customWidth="1"/>
    <col min="3" max="4" width="47.88671875" style="1" customWidth="1"/>
    <col min="5" max="5" width="61.88671875" style="1" customWidth="1"/>
    <col min="6" max="8" width="5.6640625" style="4" customWidth="1"/>
    <col min="9" max="10" width="5.6640625" style="4" hidden="1" customWidth="1"/>
    <col min="11" max="11" width="5.109375" style="4" hidden="1" customWidth="1"/>
    <col min="12" max="17" width="5.6640625" style="4" hidden="1" customWidth="1"/>
    <col min="18" max="18" width="9" style="4"/>
    <col min="19" max="257" width="9" style="3"/>
    <col min="258" max="258" width="13.33203125" style="3" customWidth="1"/>
    <col min="259" max="259" width="26.6640625" style="3" customWidth="1"/>
    <col min="260" max="260" width="47.88671875" style="3" customWidth="1"/>
    <col min="261" max="261" width="61.88671875" style="3" customWidth="1"/>
    <col min="262" max="264" width="5.6640625" style="3" customWidth="1"/>
    <col min="265" max="273" width="9" style="3" hidden="1" customWidth="1"/>
    <col min="274" max="513" width="9" style="3"/>
    <col min="514" max="514" width="13.33203125" style="3" customWidth="1"/>
    <col min="515" max="515" width="26.6640625" style="3" customWidth="1"/>
    <col min="516" max="516" width="47.88671875" style="3" customWidth="1"/>
    <col min="517" max="517" width="61.88671875" style="3" customWidth="1"/>
    <col min="518" max="520" width="5.6640625" style="3" customWidth="1"/>
    <col min="521" max="529" width="9" style="3" hidden="1" customWidth="1"/>
    <col min="530" max="769" width="9" style="3"/>
    <col min="770" max="770" width="13.33203125" style="3" customWidth="1"/>
    <col min="771" max="771" width="26.6640625" style="3" customWidth="1"/>
    <col min="772" max="772" width="47.88671875" style="3" customWidth="1"/>
    <col min="773" max="773" width="61.88671875" style="3" customWidth="1"/>
    <col min="774" max="776" width="5.6640625" style="3" customWidth="1"/>
    <col min="777" max="785" width="9" style="3" hidden="1" customWidth="1"/>
    <col min="786" max="1025" width="9" style="3"/>
    <col min="1026" max="1026" width="13.33203125" style="3" customWidth="1"/>
    <col min="1027" max="1027" width="26.6640625" style="3" customWidth="1"/>
    <col min="1028" max="1028" width="47.88671875" style="3" customWidth="1"/>
    <col min="1029" max="1029" width="61.88671875" style="3" customWidth="1"/>
    <col min="1030" max="1032" width="5.6640625" style="3" customWidth="1"/>
    <col min="1033" max="1041" width="9" style="3" hidden="1" customWidth="1"/>
    <col min="1042" max="1281" width="9" style="3"/>
    <col min="1282" max="1282" width="13.33203125" style="3" customWidth="1"/>
    <col min="1283" max="1283" width="26.6640625" style="3" customWidth="1"/>
    <col min="1284" max="1284" width="47.88671875" style="3" customWidth="1"/>
    <col min="1285" max="1285" width="61.88671875" style="3" customWidth="1"/>
    <col min="1286" max="1288" width="5.6640625" style="3" customWidth="1"/>
    <col min="1289" max="1297" width="9" style="3" hidden="1" customWidth="1"/>
    <col min="1298" max="1537" width="9" style="3"/>
    <col min="1538" max="1538" width="13.33203125" style="3" customWidth="1"/>
    <col min="1539" max="1539" width="26.6640625" style="3" customWidth="1"/>
    <col min="1540" max="1540" width="47.88671875" style="3" customWidth="1"/>
    <col min="1541" max="1541" width="61.88671875" style="3" customWidth="1"/>
    <col min="1542" max="1544" width="5.6640625" style="3" customWidth="1"/>
    <col min="1545" max="1553" width="9" style="3" hidden="1" customWidth="1"/>
    <col min="1554" max="1793" width="9" style="3"/>
    <col min="1794" max="1794" width="13.33203125" style="3" customWidth="1"/>
    <col min="1795" max="1795" width="26.6640625" style="3" customWidth="1"/>
    <col min="1796" max="1796" width="47.88671875" style="3" customWidth="1"/>
    <col min="1797" max="1797" width="61.88671875" style="3" customWidth="1"/>
    <col min="1798" max="1800" width="5.6640625" style="3" customWidth="1"/>
    <col min="1801" max="1809" width="9" style="3" hidden="1" customWidth="1"/>
    <col min="1810" max="2049" width="9" style="3"/>
    <col min="2050" max="2050" width="13.33203125" style="3" customWidth="1"/>
    <col min="2051" max="2051" width="26.6640625" style="3" customWidth="1"/>
    <col min="2052" max="2052" width="47.88671875" style="3" customWidth="1"/>
    <col min="2053" max="2053" width="61.88671875" style="3" customWidth="1"/>
    <col min="2054" max="2056" width="5.6640625" style="3" customWidth="1"/>
    <col min="2057" max="2065" width="9" style="3" hidden="1" customWidth="1"/>
    <col min="2066" max="2305" width="9" style="3"/>
    <col min="2306" max="2306" width="13.33203125" style="3" customWidth="1"/>
    <col min="2307" max="2307" width="26.6640625" style="3" customWidth="1"/>
    <col min="2308" max="2308" width="47.88671875" style="3" customWidth="1"/>
    <col min="2309" max="2309" width="61.88671875" style="3" customWidth="1"/>
    <col min="2310" max="2312" width="5.6640625" style="3" customWidth="1"/>
    <col min="2313" max="2321" width="9" style="3" hidden="1" customWidth="1"/>
    <col min="2322" max="2561" width="9" style="3"/>
    <col min="2562" max="2562" width="13.33203125" style="3" customWidth="1"/>
    <col min="2563" max="2563" width="26.6640625" style="3" customWidth="1"/>
    <col min="2564" max="2564" width="47.88671875" style="3" customWidth="1"/>
    <col min="2565" max="2565" width="61.88671875" style="3" customWidth="1"/>
    <col min="2566" max="2568" width="5.6640625" style="3" customWidth="1"/>
    <col min="2569" max="2577" width="9" style="3" hidden="1" customWidth="1"/>
    <col min="2578" max="2817" width="9" style="3"/>
    <col min="2818" max="2818" width="13.33203125" style="3" customWidth="1"/>
    <col min="2819" max="2819" width="26.6640625" style="3" customWidth="1"/>
    <col min="2820" max="2820" width="47.88671875" style="3" customWidth="1"/>
    <col min="2821" max="2821" width="61.88671875" style="3" customWidth="1"/>
    <col min="2822" max="2824" width="5.6640625" style="3" customWidth="1"/>
    <col min="2825" max="2833" width="9" style="3" hidden="1" customWidth="1"/>
    <col min="2834" max="3073" width="9" style="3"/>
    <col min="3074" max="3074" width="13.33203125" style="3" customWidth="1"/>
    <col min="3075" max="3075" width="26.6640625" style="3" customWidth="1"/>
    <col min="3076" max="3076" width="47.88671875" style="3" customWidth="1"/>
    <col min="3077" max="3077" width="61.88671875" style="3" customWidth="1"/>
    <col min="3078" max="3080" width="5.6640625" style="3" customWidth="1"/>
    <col min="3081" max="3089" width="9" style="3" hidden="1" customWidth="1"/>
    <col min="3090" max="3329" width="9" style="3"/>
    <col min="3330" max="3330" width="13.33203125" style="3" customWidth="1"/>
    <col min="3331" max="3331" width="26.6640625" style="3" customWidth="1"/>
    <col min="3332" max="3332" width="47.88671875" style="3" customWidth="1"/>
    <col min="3333" max="3333" width="61.88671875" style="3" customWidth="1"/>
    <col min="3334" max="3336" width="5.6640625" style="3" customWidth="1"/>
    <col min="3337" max="3345" width="9" style="3" hidden="1" customWidth="1"/>
    <col min="3346" max="3585" width="9" style="3"/>
    <col min="3586" max="3586" width="13.33203125" style="3" customWidth="1"/>
    <col min="3587" max="3587" width="26.6640625" style="3" customWidth="1"/>
    <col min="3588" max="3588" width="47.88671875" style="3" customWidth="1"/>
    <col min="3589" max="3589" width="61.88671875" style="3" customWidth="1"/>
    <col min="3590" max="3592" width="5.6640625" style="3" customWidth="1"/>
    <col min="3593" max="3601" width="9" style="3" hidden="1" customWidth="1"/>
    <col min="3602" max="3841" width="9" style="3"/>
    <col min="3842" max="3842" width="13.33203125" style="3" customWidth="1"/>
    <col min="3843" max="3843" width="26.6640625" style="3" customWidth="1"/>
    <col min="3844" max="3844" width="47.88671875" style="3" customWidth="1"/>
    <col min="3845" max="3845" width="61.88671875" style="3" customWidth="1"/>
    <col min="3846" max="3848" width="5.6640625" style="3" customWidth="1"/>
    <col min="3849" max="3857" width="9" style="3" hidden="1" customWidth="1"/>
    <col min="3858" max="4097" width="9" style="3"/>
    <col min="4098" max="4098" width="13.33203125" style="3" customWidth="1"/>
    <col min="4099" max="4099" width="26.6640625" style="3" customWidth="1"/>
    <col min="4100" max="4100" width="47.88671875" style="3" customWidth="1"/>
    <col min="4101" max="4101" width="61.88671875" style="3" customWidth="1"/>
    <col min="4102" max="4104" width="5.6640625" style="3" customWidth="1"/>
    <col min="4105" max="4113" width="9" style="3" hidden="1" customWidth="1"/>
    <col min="4114" max="4353" width="9" style="3"/>
    <col min="4354" max="4354" width="13.33203125" style="3" customWidth="1"/>
    <col min="4355" max="4355" width="26.6640625" style="3" customWidth="1"/>
    <col min="4356" max="4356" width="47.88671875" style="3" customWidth="1"/>
    <col min="4357" max="4357" width="61.88671875" style="3" customWidth="1"/>
    <col min="4358" max="4360" width="5.6640625" style="3" customWidth="1"/>
    <col min="4361" max="4369" width="9" style="3" hidden="1" customWidth="1"/>
    <col min="4370" max="4609" width="9" style="3"/>
    <col min="4610" max="4610" width="13.33203125" style="3" customWidth="1"/>
    <col min="4611" max="4611" width="26.6640625" style="3" customWidth="1"/>
    <col min="4612" max="4612" width="47.88671875" style="3" customWidth="1"/>
    <col min="4613" max="4613" width="61.88671875" style="3" customWidth="1"/>
    <col min="4614" max="4616" width="5.6640625" style="3" customWidth="1"/>
    <col min="4617" max="4625" width="9" style="3" hidden="1" customWidth="1"/>
    <col min="4626" max="4865" width="9" style="3"/>
    <col min="4866" max="4866" width="13.33203125" style="3" customWidth="1"/>
    <col min="4867" max="4867" width="26.6640625" style="3" customWidth="1"/>
    <col min="4868" max="4868" width="47.88671875" style="3" customWidth="1"/>
    <col min="4869" max="4869" width="61.88671875" style="3" customWidth="1"/>
    <col min="4870" max="4872" width="5.6640625" style="3" customWidth="1"/>
    <col min="4873" max="4881" width="9" style="3" hidden="1" customWidth="1"/>
    <col min="4882" max="5121" width="9" style="3"/>
    <col min="5122" max="5122" width="13.33203125" style="3" customWidth="1"/>
    <col min="5123" max="5123" width="26.6640625" style="3" customWidth="1"/>
    <col min="5124" max="5124" width="47.88671875" style="3" customWidth="1"/>
    <col min="5125" max="5125" width="61.88671875" style="3" customWidth="1"/>
    <col min="5126" max="5128" width="5.6640625" style="3" customWidth="1"/>
    <col min="5129" max="5137" width="9" style="3" hidden="1" customWidth="1"/>
    <col min="5138" max="5377" width="9" style="3"/>
    <col min="5378" max="5378" width="13.33203125" style="3" customWidth="1"/>
    <col min="5379" max="5379" width="26.6640625" style="3" customWidth="1"/>
    <col min="5380" max="5380" width="47.88671875" style="3" customWidth="1"/>
    <col min="5381" max="5381" width="61.88671875" style="3" customWidth="1"/>
    <col min="5382" max="5384" width="5.6640625" style="3" customWidth="1"/>
    <col min="5385" max="5393" width="9" style="3" hidden="1" customWidth="1"/>
    <col min="5394" max="5633" width="9" style="3"/>
    <col min="5634" max="5634" width="13.33203125" style="3" customWidth="1"/>
    <col min="5635" max="5635" width="26.6640625" style="3" customWidth="1"/>
    <col min="5636" max="5636" width="47.88671875" style="3" customWidth="1"/>
    <col min="5637" max="5637" width="61.88671875" style="3" customWidth="1"/>
    <col min="5638" max="5640" width="5.6640625" style="3" customWidth="1"/>
    <col min="5641" max="5649" width="9" style="3" hidden="1" customWidth="1"/>
    <col min="5650" max="5889" width="9" style="3"/>
    <col min="5890" max="5890" width="13.33203125" style="3" customWidth="1"/>
    <col min="5891" max="5891" width="26.6640625" style="3" customWidth="1"/>
    <col min="5892" max="5892" width="47.88671875" style="3" customWidth="1"/>
    <col min="5893" max="5893" width="61.88671875" style="3" customWidth="1"/>
    <col min="5894" max="5896" width="5.6640625" style="3" customWidth="1"/>
    <col min="5897" max="5905" width="9" style="3" hidden="1" customWidth="1"/>
    <col min="5906" max="6145" width="9" style="3"/>
    <col min="6146" max="6146" width="13.33203125" style="3" customWidth="1"/>
    <col min="6147" max="6147" width="26.6640625" style="3" customWidth="1"/>
    <col min="6148" max="6148" width="47.88671875" style="3" customWidth="1"/>
    <col min="6149" max="6149" width="61.88671875" style="3" customWidth="1"/>
    <col min="6150" max="6152" width="5.6640625" style="3" customWidth="1"/>
    <col min="6153" max="6161" width="9" style="3" hidden="1" customWidth="1"/>
    <col min="6162" max="6401" width="9" style="3"/>
    <col min="6402" max="6402" width="13.33203125" style="3" customWidth="1"/>
    <col min="6403" max="6403" width="26.6640625" style="3" customWidth="1"/>
    <col min="6404" max="6404" width="47.88671875" style="3" customWidth="1"/>
    <col min="6405" max="6405" width="61.88671875" style="3" customWidth="1"/>
    <col min="6406" max="6408" width="5.6640625" style="3" customWidth="1"/>
    <col min="6409" max="6417" width="9" style="3" hidden="1" customWidth="1"/>
    <col min="6418" max="6657" width="9" style="3"/>
    <col min="6658" max="6658" width="13.33203125" style="3" customWidth="1"/>
    <col min="6659" max="6659" width="26.6640625" style="3" customWidth="1"/>
    <col min="6660" max="6660" width="47.88671875" style="3" customWidth="1"/>
    <col min="6661" max="6661" width="61.88671875" style="3" customWidth="1"/>
    <col min="6662" max="6664" width="5.6640625" style="3" customWidth="1"/>
    <col min="6665" max="6673" width="9" style="3" hidden="1" customWidth="1"/>
    <col min="6674" max="6913" width="9" style="3"/>
    <col min="6914" max="6914" width="13.33203125" style="3" customWidth="1"/>
    <col min="6915" max="6915" width="26.6640625" style="3" customWidth="1"/>
    <col min="6916" max="6916" width="47.88671875" style="3" customWidth="1"/>
    <col min="6917" max="6917" width="61.88671875" style="3" customWidth="1"/>
    <col min="6918" max="6920" width="5.6640625" style="3" customWidth="1"/>
    <col min="6921" max="6929" width="9" style="3" hidden="1" customWidth="1"/>
    <col min="6930" max="7169" width="9" style="3"/>
    <col min="7170" max="7170" width="13.33203125" style="3" customWidth="1"/>
    <col min="7171" max="7171" width="26.6640625" style="3" customWidth="1"/>
    <col min="7172" max="7172" width="47.88671875" style="3" customWidth="1"/>
    <col min="7173" max="7173" width="61.88671875" style="3" customWidth="1"/>
    <col min="7174" max="7176" width="5.6640625" style="3" customWidth="1"/>
    <col min="7177" max="7185" width="9" style="3" hidden="1" customWidth="1"/>
    <col min="7186" max="7425" width="9" style="3"/>
    <col min="7426" max="7426" width="13.33203125" style="3" customWidth="1"/>
    <col min="7427" max="7427" width="26.6640625" style="3" customWidth="1"/>
    <col min="7428" max="7428" width="47.88671875" style="3" customWidth="1"/>
    <col min="7429" max="7429" width="61.88671875" style="3" customWidth="1"/>
    <col min="7430" max="7432" width="5.6640625" style="3" customWidth="1"/>
    <col min="7433" max="7441" width="9" style="3" hidden="1" customWidth="1"/>
    <col min="7442" max="7681" width="9" style="3"/>
    <col min="7682" max="7682" width="13.33203125" style="3" customWidth="1"/>
    <col min="7683" max="7683" width="26.6640625" style="3" customWidth="1"/>
    <col min="7684" max="7684" width="47.88671875" style="3" customWidth="1"/>
    <col min="7685" max="7685" width="61.88671875" style="3" customWidth="1"/>
    <col min="7686" max="7688" width="5.6640625" style="3" customWidth="1"/>
    <col min="7689" max="7697" width="9" style="3" hidden="1" customWidth="1"/>
    <col min="7698" max="7937" width="9" style="3"/>
    <col min="7938" max="7938" width="13.33203125" style="3" customWidth="1"/>
    <col min="7939" max="7939" width="26.6640625" style="3" customWidth="1"/>
    <col min="7940" max="7940" width="47.88671875" style="3" customWidth="1"/>
    <col min="7941" max="7941" width="61.88671875" style="3" customWidth="1"/>
    <col min="7942" max="7944" width="5.6640625" style="3" customWidth="1"/>
    <col min="7945" max="7953" width="9" style="3" hidden="1" customWidth="1"/>
    <col min="7954" max="8193" width="9" style="3"/>
    <col min="8194" max="8194" width="13.33203125" style="3" customWidth="1"/>
    <col min="8195" max="8195" width="26.6640625" style="3" customWidth="1"/>
    <col min="8196" max="8196" width="47.88671875" style="3" customWidth="1"/>
    <col min="8197" max="8197" width="61.88671875" style="3" customWidth="1"/>
    <col min="8198" max="8200" width="5.6640625" style="3" customWidth="1"/>
    <col min="8201" max="8209" width="9" style="3" hidden="1" customWidth="1"/>
    <col min="8210" max="8449" width="9" style="3"/>
    <col min="8450" max="8450" width="13.33203125" style="3" customWidth="1"/>
    <col min="8451" max="8451" width="26.6640625" style="3" customWidth="1"/>
    <col min="8452" max="8452" width="47.88671875" style="3" customWidth="1"/>
    <col min="8453" max="8453" width="61.88671875" style="3" customWidth="1"/>
    <col min="8454" max="8456" width="5.6640625" style="3" customWidth="1"/>
    <col min="8457" max="8465" width="9" style="3" hidden="1" customWidth="1"/>
    <col min="8466" max="8705" width="9" style="3"/>
    <col min="8706" max="8706" width="13.33203125" style="3" customWidth="1"/>
    <col min="8707" max="8707" width="26.6640625" style="3" customWidth="1"/>
    <col min="8708" max="8708" width="47.88671875" style="3" customWidth="1"/>
    <col min="8709" max="8709" width="61.88671875" style="3" customWidth="1"/>
    <col min="8710" max="8712" width="5.6640625" style="3" customWidth="1"/>
    <col min="8713" max="8721" width="9" style="3" hidden="1" customWidth="1"/>
    <col min="8722" max="8961" width="9" style="3"/>
    <col min="8962" max="8962" width="13.33203125" style="3" customWidth="1"/>
    <col min="8963" max="8963" width="26.6640625" style="3" customWidth="1"/>
    <col min="8964" max="8964" width="47.88671875" style="3" customWidth="1"/>
    <col min="8965" max="8965" width="61.88671875" style="3" customWidth="1"/>
    <col min="8966" max="8968" width="5.6640625" style="3" customWidth="1"/>
    <col min="8969" max="8977" width="9" style="3" hidden="1" customWidth="1"/>
    <col min="8978" max="9217" width="9" style="3"/>
    <col min="9218" max="9218" width="13.33203125" style="3" customWidth="1"/>
    <col min="9219" max="9219" width="26.6640625" style="3" customWidth="1"/>
    <col min="9220" max="9220" width="47.88671875" style="3" customWidth="1"/>
    <col min="9221" max="9221" width="61.88671875" style="3" customWidth="1"/>
    <col min="9222" max="9224" width="5.6640625" style="3" customWidth="1"/>
    <col min="9225" max="9233" width="9" style="3" hidden="1" customWidth="1"/>
    <col min="9234" max="9473" width="9" style="3"/>
    <col min="9474" max="9474" width="13.33203125" style="3" customWidth="1"/>
    <col min="9475" max="9475" width="26.6640625" style="3" customWidth="1"/>
    <col min="9476" max="9476" width="47.88671875" style="3" customWidth="1"/>
    <col min="9477" max="9477" width="61.88671875" style="3" customWidth="1"/>
    <col min="9478" max="9480" width="5.6640625" style="3" customWidth="1"/>
    <col min="9481" max="9489" width="9" style="3" hidden="1" customWidth="1"/>
    <col min="9490" max="9729" width="9" style="3"/>
    <col min="9730" max="9730" width="13.33203125" style="3" customWidth="1"/>
    <col min="9731" max="9731" width="26.6640625" style="3" customWidth="1"/>
    <col min="9732" max="9732" width="47.88671875" style="3" customWidth="1"/>
    <col min="9733" max="9733" width="61.88671875" style="3" customWidth="1"/>
    <col min="9734" max="9736" width="5.6640625" style="3" customWidth="1"/>
    <col min="9737" max="9745" width="9" style="3" hidden="1" customWidth="1"/>
    <col min="9746" max="9985" width="9" style="3"/>
    <col min="9986" max="9986" width="13.33203125" style="3" customWidth="1"/>
    <col min="9987" max="9987" width="26.6640625" style="3" customWidth="1"/>
    <col min="9988" max="9988" width="47.88671875" style="3" customWidth="1"/>
    <col min="9989" max="9989" width="61.88671875" style="3" customWidth="1"/>
    <col min="9990" max="9992" width="5.6640625" style="3" customWidth="1"/>
    <col min="9993" max="10001" width="9" style="3" hidden="1" customWidth="1"/>
    <col min="10002" max="10241" width="9" style="3"/>
    <col min="10242" max="10242" width="13.33203125" style="3" customWidth="1"/>
    <col min="10243" max="10243" width="26.6640625" style="3" customWidth="1"/>
    <col min="10244" max="10244" width="47.88671875" style="3" customWidth="1"/>
    <col min="10245" max="10245" width="61.88671875" style="3" customWidth="1"/>
    <col min="10246" max="10248" width="5.6640625" style="3" customWidth="1"/>
    <col min="10249" max="10257" width="9" style="3" hidden="1" customWidth="1"/>
    <col min="10258" max="10497" width="9" style="3"/>
    <col min="10498" max="10498" width="13.33203125" style="3" customWidth="1"/>
    <col min="10499" max="10499" width="26.6640625" style="3" customWidth="1"/>
    <col min="10500" max="10500" width="47.88671875" style="3" customWidth="1"/>
    <col min="10501" max="10501" width="61.88671875" style="3" customWidth="1"/>
    <col min="10502" max="10504" width="5.6640625" style="3" customWidth="1"/>
    <col min="10505" max="10513" width="9" style="3" hidden="1" customWidth="1"/>
    <col min="10514" max="10753" width="9" style="3"/>
    <col min="10754" max="10754" width="13.33203125" style="3" customWidth="1"/>
    <col min="10755" max="10755" width="26.6640625" style="3" customWidth="1"/>
    <col min="10756" max="10756" width="47.88671875" style="3" customWidth="1"/>
    <col min="10757" max="10757" width="61.88671875" style="3" customWidth="1"/>
    <col min="10758" max="10760" width="5.6640625" style="3" customWidth="1"/>
    <col min="10761" max="10769" width="9" style="3" hidden="1" customWidth="1"/>
    <col min="10770" max="11009" width="9" style="3"/>
    <col min="11010" max="11010" width="13.33203125" style="3" customWidth="1"/>
    <col min="11011" max="11011" width="26.6640625" style="3" customWidth="1"/>
    <col min="11012" max="11012" width="47.88671875" style="3" customWidth="1"/>
    <col min="11013" max="11013" width="61.88671875" style="3" customWidth="1"/>
    <col min="11014" max="11016" width="5.6640625" style="3" customWidth="1"/>
    <col min="11017" max="11025" width="9" style="3" hidden="1" customWidth="1"/>
    <col min="11026" max="11265" width="9" style="3"/>
    <col min="11266" max="11266" width="13.33203125" style="3" customWidth="1"/>
    <col min="11267" max="11267" width="26.6640625" style="3" customWidth="1"/>
    <col min="11268" max="11268" width="47.88671875" style="3" customWidth="1"/>
    <col min="11269" max="11269" width="61.88671875" style="3" customWidth="1"/>
    <col min="11270" max="11272" width="5.6640625" style="3" customWidth="1"/>
    <col min="11273" max="11281" width="9" style="3" hidden="1" customWidth="1"/>
    <col min="11282" max="11521" width="9" style="3"/>
    <col min="11522" max="11522" width="13.33203125" style="3" customWidth="1"/>
    <col min="11523" max="11523" width="26.6640625" style="3" customWidth="1"/>
    <col min="11524" max="11524" width="47.88671875" style="3" customWidth="1"/>
    <col min="11525" max="11525" width="61.88671875" style="3" customWidth="1"/>
    <col min="11526" max="11528" width="5.6640625" style="3" customWidth="1"/>
    <col min="11529" max="11537" width="9" style="3" hidden="1" customWidth="1"/>
    <col min="11538" max="11777" width="9" style="3"/>
    <col min="11778" max="11778" width="13.33203125" style="3" customWidth="1"/>
    <col min="11779" max="11779" width="26.6640625" style="3" customWidth="1"/>
    <col min="11780" max="11780" width="47.88671875" style="3" customWidth="1"/>
    <col min="11781" max="11781" width="61.88671875" style="3" customWidth="1"/>
    <col min="11782" max="11784" width="5.6640625" style="3" customWidth="1"/>
    <col min="11785" max="11793" width="9" style="3" hidden="1" customWidth="1"/>
    <col min="11794" max="12033" width="9" style="3"/>
    <col min="12034" max="12034" width="13.33203125" style="3" customWidth="1"/>
    <col min="12035" max="12035" width="26.6640625" style="3" customWidth="1"/>
    <col min="12036" max="12036" width="47.88671875" style="3" customWidth="1"/>
    <col min="12037" max="12037" width="61.88671875" style="3" customWidth="1"/>
    <col min="12038" max="12040" width="5.6640625" style="3" customWidth="1"/>
    <col min="12041" max="12049" width="9" style="3" hidden="1" customWidth="1"/>
    <col min="12050" max="12289" width="9" style="3"/>
    <col min="12290" max="12290" width="13.33203125" style="3" customWidth="1"/>
    <col min="12291" max="12291" width="26.6640625" style="3" customWidth="1"/>
    <col min="12292" max="12292" width="47.88671875" style="3" customWidth="1"/>
    <col min="12293" max="12293" width="61.88671875" style="3" customWidth="1"/>
    <col min="12294" max="12296" width="5.6640625" style="3" customWidth="1"/>
    <col min="12297" max="12305" width="9" style="3" hidden="1" customWidth="1"/>
    <col min="12306" max="12545" width="9" style="3"/>
    <col min="12546" max="12546" width="13.33203125" style="3" customWidth="1"/>
    <col min="12547" max="12547" width="26.6640625" style="3" customWidth="1"/>
    <col min="12548" max="12548" width="47.88671875" style="3" customWidth="1"/>
    <col min="12549" max="12549" width="61.88671875" style="3" customWidth="1"/>
    <col min="12550" max="12552" width="5.6640625" style="3" customWidth="1"/>
    <col min="12553" max="12561" width="9" style="3" hidden="1" customWidth="1"/>
    <col min="12562" max="12801" width="9" style="3"/>
    <col min="12802" max="12802" width="13.33203125" style="3" customWidth="1"/>
    <col min="12803" max="12803" width="26.6640625" style="3" customWidth="1"/>
    <col min="12804" max="12804" width="47.88671875" style="3" customWidth="1"/>
    <col min="12805" max="12805" width="61.88671875" style="3" customWidth="1"/>
    <col min="12806" max="12808" width="5.6640625" style="3" customWidth="1"/>
    <col min="12809" max="12817" width="9" style="3" hidden="1" customWidth="1"/>
    <col min="12818" max="13057" width="9" style="3"/>
    <col min="13058" max="13058" width="13.33203125" style="3" customWidth="1"/>
    <col min="13059" max="13059" width="26.6640625" style="3" customWidth="1"/>
    <col min="13060" max="13060" width="47.88671875" style="3" customWidth="1"/>
    <col min="13061" max="13061" width="61.88671875" style="3" customWidth="1"/>
    <col min="13062" max="13064" width="5.6640625" style="3" customWidth="1"/>
    <col min="13065" max="13073" width="9" style="3" hidden="1" customWidth="1"/>
    <col min="13074" max="13313" width="9" style="3"/>
    <col min="13314" max="13314" width="13.33203125" style="3" customWidth="1"/>
    <col min="13315" max="13315" width="26.6640625" style="3" customWidth="1"/>
    <col min="13316" max="13316" width="47.88671875" style="3" customWidth="1"/>
    <col min="13317" max="13317" width="61.88671875" style="3" customWidth="1"/>
    <col min="13318" max="13320" width="5.6640625" style="3" customWidth="1"/>
    <col min="13321" max="13329" width="9" style="3" hidden="1" customWidth="1"/>
    <col min="13330" max="13569" width="9" style="3"/>
    <col min="13570" max="13570" width="13.33203125" style="3" customWidth="1"/>
    <col min="13571" max="13571" width="26.6640625" style="3" customWidth="1"/>
    <col min="13572" max="13572" width="47.88671875" style="3" customWidth="1"/>
    <col min="13573" max="13573" width="61.88671875" style="3" customWidth="1"/>
    <col min="13574" max="13576" width="5.6640625" style="3" customWidth="1"/>
    <col min="13577" max="13585" width="9" style="3" hidden="1" customWidth="1"/>
    <col min="13586" max="13825" width="9" style="3"/>
    <col min="13826" max="13826" width="13.33203125" style="3" customWidth="1"/>
    <col min="13827" max="13827" width="26.6640625" style="3" customWidth="1"/>
    <col min="13828" max="13828" width="47.88671875" style="3" customWidth="1"/>
    <col min="13829" max="13829" width="61.88671875" style="3" customWidth="1"/>
    <col min="13830" max="13832" width="5.6640625" style="3" customWidth="1"/>
    <col min="13833" max="13841" width="9" style="3" hidden="1" customWidth="1"/>
    <col min="13842" max="14081" width="9" style="3"/>
    <col min="14082" max="14082" width="13.33203125" style="3" customWidth="1"/>
    <col min="14083" max="14083" width="26.6640625" style="3" customWidth="1"/>
    <col min="14084" max="14084" width="47.88671875" style="3" customWidth="1"/>
    <col min="14085" max="14085" width="61.88671875" style="3" customWidth="1"/>
    <col min="14086" max="14088" width="5.6640625" style="3" customWidth="1"/>
    <col min="14089" max="14097" width="9" style="3" hidden="1" customWidth="1"/>
    <col min="14098" max="14337" width="9" style="3"/>
    <col min="14338" max="14338" width="13.33203125" style="3" customWidth="1"/>
    <col min="14339" max="14339" width="26.6640625" style="3" customWidth="1"/>
    <col min="14340" max="14340" width="47.88671875" style="3" customWidth="1"/>
    <col min="14341" max="14341" width="61.88671875" style="3" customWidth="1"/>
    <col min="14342" max="14344" width="5.6640625" style="3" customWidth="1"/>
    <col min="14345" max="14353" width="9" style="3" hidden="1" customWidth="1"/>
    <col min="14354" max="14593" width="9" style="3"/>
    <col min="14594" max="14594" width="13.33203125" style="3" customWidth="1"/>
    <col min="14595" max="14595" width="26.6640625" style="3" customWidth="1"/>
    <col min="14596" max="14596" width="47.88671875" style="3" customWidth="1"/>
    <col min="14597" max="14597" width="61.88671875" style="3" customWidth="1"/>
    <col min="14598" max="14600" width="5.6640625" style="3" customWidth="1"/>
    <col min="14601" max="14609" width="9" style="3" hidden="1" customWidth="1"/>
    <col min="14610" max="14849" width="9" style="3"/>
    <col min="14850" max="14850" width="13.33203125" style="3" customWidth="1"/>
    <col min="14851" max="14851" width="26.6640625" style="3" customWidth="1"/>
    <col min="14852" max="14852" width="47.88671875" style="3" customWidth="1"/>
    <col min="14853" max="14853" width="61.88671875" style="3" customWidth="1"/>
    <col min="14854" max="14856" width="5.6640625" style="3" customWidth="1"/>
    <col min="14857" max="14865" width="9" style="3" hidden="1" customWidth="1"/>
    <col min="14866" max="15105" width="9" style="3"/>
    <col min="15106" max="15106" width="13.33203125" style="3" customWidth="1"/>
    <col min="15107" max="15107" width="26.6640625" style="3" customWidth="1"/>
    <col min="15108" max="15108" width="47.88671875" style="3" customWidth="1"/>
    <col min="15109" max="15109" width="61.88671875" style="3" customWidth="1"/>
    <col min="15110" max="15112" width="5.6640625" style="3" customWidth="1"/>
    <col min="15113" max="15121" width="9" style="3" hidden="1" customWidth="1"/>
    <col min="15122" max="15361" width="9" style="3"/>
    <col min="15362" max="15362" width="13.33203125" style="3" customWidth="1"/>
    <col min="15363" max="15363" width="26.6640625" style="3" customWidth="1"/>
    <col min="15364" max="15364" width="47.88671875" style="3" customWidth="1"/>
    <col min="15365" max="15365" width="61.88671875" style="3" customWidth="1"/>
    <col min="15366" max="15368" width="5.6640625" style="3" customWidth="1"/>
    <col min="15369" max="15377" width="9" style="3" hidden="1" customWidth="1"/>
    <col min="15378" max="15617" width="9" style="3"/>
    <col min="15618" max="15618" width="13.33203125" style="3" customWidth="1"/>
    <col min="15619" max="15619" width="26.6640625" style="3" customWidth="1"/>
    <col min="15620" max="15620" width="47.88671875" style="3" customWidth="1"/>
    <col min="15621" max="15621" width="61.88671875" style="3" customWidth="1"/>
    <col min="15622" max="15624" width="5.6640625" style="3" customWidth="1"/>
    <col min="15625" max="15633" width="9" style="3" hidden="1" customWidth="1"/>
    <col min="15634" max="15873" width="9" style="3"/>
    <col min="15874" max="15874" width="13.33203125" style="3" customWidth="1"/>
    <col min="15875" max="15875" width="26.6640625" style="3" customWidth="1"/>
    <col min="15876" max="15876" width="47.88671875" style="3" customWidth="1"/>
    <col min="15877" max="15877" width="61.88671875" style="3" customWidth="1"/>
    <col min="15878" max="15880" width="5.6640625" style="3" customWidth="1"/>
    <col min="15881" max="15889" width="9" style="3" hidden="1" customWidth="1"/>
    <col min="15890" max="16129" width="9" style="3"/>
    <col min="16130" max="16130" width="13.33203125" style="3" customWidth="1"/>
    <col min="16131" max="16131" width="26.6640625" style="3" customWidth="1"/>
    <col min="16132" max="16132" width="47.88671875" style="3" customWidth="1"/>
    <col min="16133" max="16133" width="61.88671875" style="3" customWidth="1"/>
    <col min="16134" max="16136" width="5.6640625" style="3" customWidth="1"/>
    <col min="16137" max="16145" width="9" style="3" hidden="1" customWidth="1"/>
    <col min="16146" max="16384" width="9" style="3"/>
  </cols>
  <sheetData>
    <row r="1" spans="1:22" ht="33" customHeight="1">
      <c r="C1" s="213" t="s">
        <v>46</v>
      </c>
      <c r="D1" s="213"/>
      <c r="E1" s="213"/>
    </row>
    <row r="2" spans="1:22">
      <c r="C2" s="5" t="s">
        <v>47</v>
      </c>
      <c r="D2" s="171" t="s">
        <v>967</v>
      </c>
    </row>
    <row r="3" spans="1:22">
      <c r="C3" s="5" t="s">
        <v>49</v>
      </c>
      <c r="D3" s="172" t="s">
        <v>967</v>
      </c>
    </row>
    <row r="4" spans="1:22">
      <c r="C4" s="5" t="s">
        <v>51</v>
      </c>
      <c r="D4" s="7">
        <f>COUNTIF($R$14:$R$1077,"P")</f>
        <v>154</v>
      </c>
    </row>
    <row r="5" spans="1:22">
      <c r="C5" s="5" t="s">
        <v>52</v>
      </c>
      <c r="D5" s="7">
        <f>COUNTIF($R$14:$R$1077,"F")</f>
        <v>0</v>
      </c>
    </row>
    <row r="6" spans="1:22">
      <c r="C6" s="5" t="s">
        <v>53</v>
      </c>
      <c r="D6" s="7">
        <f>COUNTIF($R$14:$R$1077,"PE")</f>
        <v>2</v>
      </c>
    </row>
    <row r="7" spans="1:22">
      <c r="C7" s="5" t="s">
        <v>54</v>
      </c>
      <c r="D7" s="7">
        <f>D8-D4-D5-D6</f>
        <v>0</v>
      </c>
    </row>
    <row r="8" spans="1:22">
      <c r="C8" s="5" t="s">
        <v>55</v>
      </c>
      <c r="D8" s="7">
        <f>COUNTA($E$14:$E$1077)</f>
        <v>156</v>
      </c>
    </row>
    <row r="10" spans="1:22" s="1" customFormat="1" ht="12.75" customHeight="1">
      <c r="A10" s="205" t="s">
        <v>49</v>
      </c>
      <c r="B10" s="205" t="s">
        <v>56</v>
      </c>
      <c r="C10" s="205" t="s">
        <v>57</v>
      </c>
      <c r="D10" s="118" t="s">
        <v>78</v>
      </c>
      <c r="E10" s="205" t="s">
        <v>58</v>
      </c>
      <c r="F10" s="209" t="s">
        <v>59</v>
      </c>
      <c r="G10" s="210"/>
      <c r="H10" s="211"/>
      <c r="I10" s="209" t="s">
        <v>60</v>
      </c>
      <c r="J10" s="210"/>
      <c r="K10" s="211"/>
      <c r="L10" s="209" t="s">
        <v>61</v>
      </c>
      <c r="M10" s="210"/>
      <c r="N10" s="211"/>
      <c r="O10" s="209" t="s">
        <v>62</v>
      </c>
      <c r="P10" s="210"/>
      <c r="Q10" s="211"/>
      <c r="R10" s="205" t="s">
        <v>63</v>
      </c>
      <c r="S10" s="205" t="s">
        <v>64</v>
      </c>
      <c r="T10" s="205" t="s">
        <v>65</v>
      </c>
      <c r="U10" s="3"/>
      <c r="V10" s="3"/>
    </row>
    <row r="11" spans="1:22" s="1" customFormat="1" ht="13.5" customHeight="1">
      <c r="A11" s="212"/>
      <c r="B11" s="206"/>
      <c r="C11" s="206"/>
      <c r="D11" s="119"/>
      <c r="E11" s="206"/>
      <c r="F11" s="8" t="s">
        <v>66</v>
      </c>
      <c r="G11" s="8" t="s">
        <v>67</v>
      </c>
      <c r="H11" s="8" t="s">
        <v>68</v>
      </c>
      <c r="I11" s="8" t="s">
        <v>66</v>
      </c>
      <c r="J11" s="8" t="s">
        <v>67</v>
      </c>
      <c r="K11" s="8" t="s">
        <v>68</v>
      </c>
      <c r="L11" s="8" t="s">
        <v>66</v>
      </c>
      <c r="M11" s="8" t="s">
        <v>67</v>
      </c>
      <c r="N11" s="8" t="s">
        <v>68</v>
      </c>
      <c r="O11" s="8" t="s">
        <v>66</v>
      </c>
      <c r="P11" s="8" t="s">
        <v>67</v>
      </c>
      <c r="Q11" s="8" t="s">
        <v>68</v>
      </c>
      <c r="R11" s="206"/>
      <c r="S11" s="206"/>
      <c r="T11" s="206"/>
      <c r="U11" s="3"/>
      <c r="V11" s="3"/>
    </row>
    <row r="12" spans="1:22" s="2" customFormat="1" ht="54" customHeight="1">
      <c r="A12" s="9"/>
      <c r="B12" s="207" t="s">
        <v>79</v>
      </c>
      <c r="C12" s="208"/>
      <c r="D12" s="208"/>
      <c r="E12" s="208"/>
      <c r="F12" s="10"/>
      <c r="G12" s="10"/>
      <c r="H12" s="10"/>
      <c r="I12" s="10"/>
      <c r="J12" s="10"/>
      <c r="K12" s="10"/>
      <c r="L12" s="10"/>
      <c r="M12" s="10"/>
      <c r="N12" s="10"/>
      <c r="O12" s="10"/>
      <c r="P12" s="10"/>
      <c r="Q12" s="10"/>
      <c r="R12" s="10"/>
      <c r="S12" s="10"/>
      <c r="T12" s="17"/>
      <c r="U12" s="3"/>
      <c r="V12" s="3"/>
    </row>
    <row r="13" spans="1:22" ht="16.8">
      <c r="A13" s="9"/>
      <c r="B13" s="11" t="s">
        <v>80</v>
      </c>
      <c r="C13" s="12"/>
      <c r="D13" s="12"/>
      <c r="E13" s="12"/>
      <c r="F13" s="12"/>
      <c r="G13" s="12"/>
      <c r="H13" s="12"/>
      <c r="I13" s="12"/>
      <c r="J13" s="12"/>
      <c r="K13" s="12"/>
      <c r="L13" s="12"/>
      <c r="M13" s="12"/>
      <c r="N13" s="12"/>
      <c r="O13" s="12"/>
      <c r="P13" s="12"/>
      <c r="Q13" s="12"/>
      <c r="R13" s="12"/>
      <c r="S13" s="12"/>
      <c r="T13" s="18"/>
    </row>
    <row r="14" spans="1:22" s="70" customFormat="1" ht="409.6">
      <c r="A14" s="82" t="str">
        <f>IF(AND(E14="",E14=""),"",$D$3&amp;"_"&amp;ROW()-11-COUNTBLANK($E$12:E14))</f>
        <v>API_1</v>
      </c>
      <c r="B14" s="25" t="s">
        <v>81</v>
      </c>
      <c r="C14" s="130" t="s">
        <v>82</v>
      </c>
      <c r="D14" s="130" t="s">
        <v>709</v>
      </c>
      <c r="E14" s="130" t="s">
        <v>710</v>
      </c>
      <c r="F14" s="131" t="s">
        <v>99</v>
      </c>
      <c r="G14" s="83"/>
      <c r="H14" s="83"/>
      <c r="I14" s="83"/>
      <c r="J14" s="83"/>
      <c r="K14" s="83"/>
      <c r="L14" s="83"/>
      <c r="M14" s="83"/>
      <c r="N14" s="83"/>
      <c r="O14" s="83"/>
      <c r="P14" s="83"/>
      <c r="Q14" s="83"/>
      <c r="R14" s="84" t="str">
        <f>IF(OR(IF(H14="",IF(G14="",IF(F14="","",F14),G14),H14)="F",IF(K14="",IF(J14="",IF(I14="","",I14),J14),K14)="F",IF(N14="",IF(M14="",IF(L14="","",L14),M14),N14)="F",IF(Q14="",IF(P14="",IF(O14="","",O14),P14),Q14)="F")=TRUE,"F",IF(OR(IF(H14="",IF(G14="",IF(F14="","",F14),G14),H14)="PE",IF(K14="",IF(J14="",IF(I14="","",I14),J14),K14)="PE",IF(N14="",IF(M14="",IF(L14="","",L14),M14),N14)="PE",IF(Q14="",IF(P14="",IF(O14="","",O14),P14),Q14)="PE")=TRUE,"PE",IF(AND(IF(H14="",IF(G14="",IF(F14="","",F14),G14),H14)="",IF(K14="",IF(J14="",IF(I14="","",I14),J14),K14)="",IF(N14="",IF(M14="",IF(L14="","",L14),M14),N14)="",IF(Q14="",IF(P14="",IF(O14="","",O14),P14),Q14)="")=TRUE,"","P")))</f>
        <v>P</v>
      </c>
      <c r="S14" s="85"/>
      <c r="T14" s="85"/>
    </row>
    <row r="15" spans="1:22" s="70" customFormat="1" ht="303.60000000000002">
      <c r="A15" s="82" t="str">
        <f>IF(AND(E15="",E15=""),"",$D$3&amp;"_"&amp;ROW()-11-COUNTBLANK($E$12:E15))</f>
        <v>API_2</v>
      </c>
      <c r="B15" s="26" t="s">
        <v>83</v>
      </c>
      <c r="C15" s="130" t="s">
        <v>84</v>
      </c>
      <c r="D15" s="130" t="s">
        <v>711</v>
      </c>
      <c r="E15" s="130" t="s">
        <v>712</v>
      </c>
      <c r="F15" s="131" t="s">
        <v>99</v>
      </c>
      <c r="G15" s="83"/>
      <c r="H15" s="83"/>
      <c r="I15" s="83"/>
      <c r="J15" s="83"/>
      <c r="K15" s="83"/>
      <c r="L15" s="83"/>
      <c r="M15" s="83"/>
      <c r="N15" s="83"/>
      <c r="O15" s="83"/>
      <c r="P15" s="83"/>
      <c r="Q15" s="83"/>
      <c r="R15" s="84" t="str">
        <f>IF(OR(IF(H15="",IF(G15="",IF(F15="","",F15),G15),H15)="F",IF(K15="",IF(J15="",IF(I15="","",I15),J15),K15)="F",IF(N15="",IF(M15="",IF(L15="","",L15),M15),N15)="F",IF(Q15="",IF(P15="",IF(O15="","",O15),P15),Q15)="F")=TRUE,"F",IF(OR(IF(H15="",IF(G15="",IF(F15="","",F15),G15),H15)="PE",IF(K15="",IF(J15="",IF(I15="","",I15),J15),K15)="PE",IF(N15="",IF(M15="",IF(L15="","",L15),M15),N15)="PE",IF(Q15="",IF(P15="",IF(O15="","",O15),P15),Q15)="PE")=TRUE,"PE",IF(AND(IF(H15="",IF(G15="",IF(F15="","",F15),G15),H15)="",IF(K15="",IF(J15="",IF(I15="","",I15),J15),K15)="",IF(N15="",IF(M15="",IF(L15="","",L15),M15),N15)="",IF(Q15="",IF(P15="",IF(O15="","",O15),P15),Q15)="")=TRUE,"","P")))</f>
        <v>P</v>
      </c>
      <c r="S15" s="85"/>
      <c r="T15" s="85"/>
    </row>
    <row r="16" spans="1:22" s="70" customFormat="1" ht="303.60000000000002">
      <c r="A16" s="82" t="str">
        <f>IF(AND(E16="",E16=""),"",$D$3&amp;"_"&amp;ROW()-11-COUNTBLANK($E$12:E16))</f>
        <v>API_3</v>
      </c>
      <c r="B16" s="26" t="s">
        <v>85</v>
      </c>
      <c r="C16" s="25" t="s">
        <v>86</v>
      </c>
      <c r="D16" s="130" t="s">
        <v>713</v>
      </c>
      <c r="E16" s="130" t="s">
        <v>714</v>
      </c>
      <c r="F16" s="131" t="s">
        <v>99</v>
      </c>
      <c r="G16" s="83"/>
      <c r="H16" s="83"/>
      <c r="I16" s="83"/>
      <c r="J16" s="83"/>
      <c r="K16" s="83"/>
      <c r="L16" s="83"/>
      <c r="M16" s="83"/>
      <c r="N16" s="83"/>
      <c r="O16" s="83"/>
      <c r="P16" s="83"/>
      <c r="Q16" s="83"/>
      <c r="R16" s="84" t="str">
        <f>IF(OR(IF(H16="",IF(G16="",IF(F16="","",F16),G16),H16)="F",IF(K16="",IF(J16="",IF(I16="","",I16),J16),K16)="F",IF(N16="",IF(M16="",IF(L16="","",L16),M16),N16)="F",IF(Q16="",IF(P16="",IF(O16="","",O16),P16),Q16)="F")=TRUE,"F",IF(OR(IF(H16="",IF(G16="",IF(F16="","",F16),G16),H16)="PE",IF(K16="",IF(J16="",IF(I16="","",I16),J16),K16)="PE",IF(N16="",IF(M16="",IF(L16="","",L16),M16),N16)="PE",IF(Q16="",IF(P16="",IF(O16="","",O16),P16),Q16)="PE")=TRUE,"PE",IF(AND(IF(H16="",IF(G16="",IF(F16="","",F16),G16),H16)="",IF(K16="",IF(J16="",IF(I16="","",I16),J16),K16)="",IF(N16="",IF(M16="",IF(L16="","",L16),M16),N16)="",IF(Q16="",IF(P16="",IF(O16="","",O16),P16),Q16)="")=TRUE,"","P")))</f>
        <v>P</v>
      </c>
      <c r="S16" s="85"/>
      <c r="T16" s="85"/>
    </row>
    <row r="17" spans="1:22" s="70" customFormat="1" ht="224.4">
      <c r="A17" s="82" t="str">
        <f>IF(AND(E17="",E17=""),"",$D$3&amp;"_"&amp;ROW()-11-COUNTBLANK($E$12:E17))</f>
        <v>API_4</v>
      </c>
      <c r="B17" s="26" t="s">
        <v>87</v>
      </c>
      <c r="C17" s="25" t="s">
        <v>88</v>
      </c>
      <c r="D17" s="130" t="s">
        <v>715</v>
      </c>
      <c r="E17" s="130" t="s">
        <v>716</v>
      </c>
      <c r="F17" s="131" t="s">
        <v>99</v>
      </c>
      <c r="G17" s="83"/>
      <c r="H17" s="83"/>
      <c r="I17" s="83"/>
      <c r="J17" s="83"/>
      <c r="K17" s="83"/>
      <c r="L17" s="83"/>
      <c r="M17" s="83"/>
      <c r="N17" s="83"/>
      <c r="O17" s="83"/>
      <c r="P17" s="83"/>
      <c r="Q17" s="83"/>
      <c r="R17" s="84" t="str">
        <f>IF(OR(IF(H17="",IF(G17="",IF(F17="","",F17),G17),H17)="F",IF(K17="",IF(J17="",IF(I17="","",I17),J17),K17)="F",IF(N17="",IF(M17="",IF(L17="","",L17),M17),N17)="F",IF(Q17="",IF(P17="",IF(O17="","",O17),P17),Q17)="F")=TRUE,"F",IF(OR(IF(H17="",IF(G17="",IF(F17="","",F17),G17),H17)="PE",IF(K17="",IF(J17="",IF(I17="","",I17),J17),K17)="PE",IF(N17="",IF(M17="",IF(L17="","",L17),M17),N17)="PE",IF(Q17="",IF(P17="",IF(O17="","",O17),P17),Q17)="PE")=TRUE,"PE",IF(AND(IF(H17="",IF(G17="",IF(F17="","",F17),G17),H17)="",IF(K17="",IF(J17="",IF(I17="","",I17),J17),K17)="",IF(N17="",IF(M17="",IF(L17="","",L17),M17),N17)="",IF(Q17="",IF(P17="",IF(O17="","",O17),P17),Q17)="")=TRUE,"","P")))</f>
        <v>P</v>
      </c>
      <c r="S17" s="85"/>
      <c r="T17" s="85"/>
    </row>
    <row r="18" spans="1:22" s="70" customFormat="1" ht="224.4">
      <c r="A18" s="82" t="str">
        <f>IF(AND(E18="",E18=""),"",$D$3&amp;"_"&amp;ROW()-11-COUNTBLANK($E$12:E18))</f>
        <v>API_5</v>
      </c>
      <c r="B18" s="26" t="s">
        <v>89</v>
      </c>
      <c r="C18" s="25" t="s">
        <v>90</v>
      </c>
      <c r="D18" s="130" t="s">
        <v>717</v>
      </c>
      <c r="E18" s="130" t="s">
        <v>718</v>
      </c>
      <c r="F18" s="131" t="s">
        <v>99</v>
      </c>
      <c r="G18" s="83"/>
      <c r="H18" s="83"/>
      <c r="I18" s="83"/>
      <c r="J18" s="83"/>
      <c r="K18" s="83"/>
      <c r="L18" s="83"/>
      <c r="M18" s="83"/>
      <c r="N18" s="83"/>
      <c r="O18" s="83"/>
      <c r="P18" s="83"/>
      <c r="Q18" s="83"/>
      <c r="R18" s="84" t="str">
        <f>IF(OR(IF(H18="",IF(G18="",IF(F18="","",F18),G18),H18)="F",IF(K18="",IF(J18="",IF(I18="","",I18),J18),K18)="F",IF(N18="",IF(M18="",IF(L18="","",L18),M18),N18)="F",IF(Q18="",IF(P18="",IF(O18="","",O18),P18),Q18)="F")=TRUE,"F",IF(OR(IF(H18="",IF(G18="",IF(F18="","",F18),G18),H18)="PE",IF(K18="",IF(J18="",IF(I18="","",I18),J18),K18)="PE",IF(N18="",IF(M18="",IF(L18="","",L18),M18),N18)="PE",IF(Q18="",IF(P18="",IF(O18="","",O18),P18),Q18)="PE")=TRUE,"PE",IF(AND(IF(H18="",IF(G18="",IF(F18="","",F18),G18),H18)="",IF(K18="",IF(J18="",IF(I18="","",I18),J18),K18)="",IF(N18="",IF(M18="",IF(L18="","",L18),M18),N18)="",IF(Q18="",IF(P18="",IF(O18="","",O18),P18),Q18)="")=TRUE,"","P")))</f>
        <v>P</v>
      </c>
      <c r="S18" s="85"/>
      <c r="T18" s="85"/>
    </row>
    <row r="19" spans="1:22" s="70" customFormat="1" ht="224.4">
      <c r="A19" s="82" t="str">
        <f>IF(AND(E19="",E19=""),"",$D$3&amp;"_"&amp;ROW()-11-COUNTBLANK($E$12:E19))</f>
        <v>API_6</v>
      </c>
      <c r="B19" s="26" t="s">
        <v>91</v>
      </c>
      <c r="C19" s="25" t="s">
        <v>92</v>
      </c>
      <c r="D19" s="130" t="s">
        <v>719</v>
      </c>
      <c r="E19" s="130" t="s">
        <v>720</v>
      </c>
      <c r="F19" s="131" t="s">
        <v>99</v>
      </c>
      <c r="G19" s="83"/>
      <c r="H19" s="83"/>
      <c r="I19" s="83"/>
      <c r="J19" s="83"/>
      <c r="K19" s="83"/>
      <c r="L19" s="83"/>
      <c r="M19" s="83"/>
      <c r="N19" s="83"/>
      <c r="O19" s="83"/>
      <c r="P19" s="83"/>
      <c r="Q19" s="83"/>
      <c r="R19" s="84" t="str">
        <f t="shared" ref="R19:R79" si="0">IF(OR(IF(H19="",IF(G19="",IF(F19="","",F19),G19),H19)="F",IF(K19="",IF(J19="",IF(I19="","",I19),J19),K19)="F",IF(N19="",IF(M19="",IF(L19="","",L19),M19),N19)="F",IF(Q19="",IF(P19="",IF(O19="","",O19),P19),Q19)="F")=TRUE,"F",IF(OR(IF(H19="",IF(G19="",IF(F19="","",F19),G19),H19)="PE",IF(K19="",IF(J19="",IF(I19="","",I19),J19),K19)="PE",IF(N19="",IF(M19="",IF(L19="","",L19),M19),N19)="PE",IF(Q19="",IF(P19="",IF(O19="","",O19),P19),Q19)="PE")=TRUE,"PE",IF(AND(IF(H19="",IF(G19="",IF(F19="","",F19),G19),H19)="",IF(K19="",IF(J19="",IF(I19="","",I19),J19),K19)="",IF(N19="",IF(M19="",IF(L19="","",L19),M19),N19)="",IF(Q19="",IF(P19="",IF(O19="","",O19),P19),Q19)="")=TRUE,"","P")))</f>
        <v>P</v>
      </c>
      <c r="S19" s="85"/>
      <c r="T19" s="85"/>
    </row>
    <row r="20" spans="1:22" s="2" customFormat="1" ht="54" customHeight="1">
      <c r="A20" s="82" t="str">
        <f>IF(AND(E20="",E20=""),"",$D$3&amp;"_"&amp;ROW()-11-COUNTBLANK($E$12:E20))</f>
        <v/>
      </c>
      <c r="B20" s="207" t="s">
        <v>93</v>
      </c>
      <c r="C20" s="208"/>
      <c r="D20" s="208"/>
      <c r="E20" s="208"/>
      <c r="F20" s="10"/>
      <c r="G20" s="10"/>
      <c r="H20" s="10"/>
      <c r="I20" s="10"/>
      <c r="J20" s="10"/>
      <c r="K20" s="10"/>
      <c r="L20" s="10"/>
      <c r="M20" s="10"/>
      <c r="N20" s="10"/>
      <c r="O20" s="10"/>
      <c r="P20" s="10"/>
      <c r="Q20" s="10"/>
      <c r="R20" s="10"/>
      <c r="S20" s="10"/>
      <c r="T20" s="17"/>
      <c r="U20" s="3"/>
      <c r="V20" s="3"/>
    </row>
    <row r="21" spans="1:22" ht="16.8">
      <c r="A21" s="82" t="str">
        <f>IF(AND(E21="",E21=""),"",$D$3&amp;"_"&amp;ROW()-11-COUNTBLANK($E$12:E21))</f>
        <v/>
      </c>
      <c r="B21" s="11" t="s">
        <v>94</v>
      </c>
      <c r="C21" s="12"/>
      <c r="D21" s="12"/>
      <c r="E21" s="12"/>
      <c r="F21" s="12"/>
      <c r="G21" s="12"/>
      <c r="H21" s="12"/>
      <c r="I21" s="12"/>
      <c r="J21" s="12"/>
      <c r="K21" s="12"/>
      <c r="L21" s="12"/>
      <c r="M21" s="12"/>
      <c r="N21" s="12"/>
      <c r="O21" s="12"/>
      <c r="P21" s="12"/>
      <c r="Q21" s="12"/>
      <c r="R21" s="12"/>
      <c r="S21" s="12"/>
      <c r="T21" s="18"/>
    </row>
    <row r="22" spans="1:22" s="70" customFormat="1" ht="250.8">
      <c r="A22" s="82" t="str">
        <f>IF(AND(E22="",E22=""),"",$D$3&amp;"_"&amp;ROW()-11-COUNTBLANK($E$12:E22))</f>
        <v>API_7</v>
      </c>
      <c r="B22" s="215" t="s">
        <v>95</v>
      </c>
      <c r="C22" s="25" t="s">
        <v>96</v>
      </c>
      <c r="D22" s="25" t="s">
        <v>97</v>
      </c>
      <c r="E22" s="25" t="s">
        <v>98</v>
      </c>
      <c r="F22" s="83" t="s">
        <v>99</v>
      </c>
      <c r="G22" s="83"/>
      <c r="H22" s="83"/>
      <c r="I22" s="83"/>
      <c r="J22" s="83"/>
      <c r="K22" s="83"/>
      <c r="L22" s="83"/>
      <c r="M22" s="83"/>
      <c r="N22" s="83"/>
      <c r="O22" s="83"/>
      <c r="P22" s="83"/>
      <c r="Q22" s="83"/>
      <c r="R22" s="84" t="str">
        <f t="shared" si="0"/>
        <v>P</v>
      </c>
      <c r="S22" s="85"/>
      <c r="T22" s="85"/>
    </row>
    <row r="23" spans="1:22" s="70" customFormat="1" ht="250.8">
      <c r="A23" s="82" t="str">
        <f>IF(AND(E23="",E23=""),"",$D$3&amp;"_"&amp;ROW()-11-COUNTBLANK($E$12:E23))</f>
        <v>API_8</v>
      </c>
      <c r="B23" s="216"/>
      <c r="C23" s="25" t="s">
        <v>100</v>
      </c>
      <c r="D23" s="25" t="s">
        <v>101</v>
      </c>
      <c r="E23" s="25" t="s">
        <v>98</v>
      </c>
      <c r="F23" s="83" t="s">
        <v>99</v>
      </c>
      <c r="G23" s="83"/>
      <c r="H23" s="83"/>
      <c r="I23" s="83"/>
      <c r="J23" s="83"/>
      <c r="K23" s="83"/>
      <c r="L23" s="83"/>
      <c r="M23" s="83"/>
      <c r="N23" s="83"/>
      <c r="O23" s="83"/>
      <c r="P23" s="83"/>
      <c r="Q23" s="83"/>
      <c r="R23" s="84" t="str">
        <f t="shared" si="0"/>
        <v>P</v>
      </c>
      <c r="S23" s="85"/>
      <c r="T23" s="85"/>
    </row>
    <row r="24" spans="1:22" s="70" customFormat="1" ht="250.8">
      <c r="A24" s="82" t="str">
        <f>IF(AND(E24="",E24=""),"",$D$3&amp;"_"&amp;ROW()-11-COUNTBLANK($E$12:E24))</f>
        <v>API_9</v>
      </c>
      <c r="B24" s="216"/>
      <c r="C24" s="25" t="s">
        <v>102</v>
      </c>
      <c r="D24" s="25" t="s">
        <v>103</v>
      </c>
      <c r="E24" s="25" t="s">
        <v>98</v>
      </c>
      <c r="F24" s="83" t="s">
        <v>99</v>
      </c>
      <c r="G24" s="83"/>
      <c r="H24" s="83"/>
      <c r="I24" s="83"/>
      <c r="J24" s="83"/>
      <c r="K24" s="83"/>
      <c r="L24" s="83"/>
      <c r="M24" s="83"/>
      <c r="N24" s="83"/>
      <c r="O24" s="83"/>
      <c r="P24" s="83"/>
      <c r="Q24" s="83"/>
      <c r="R24" s="84" t="str">
        <f t="shared" si="0"/>
        <v>P</v>
      </c>
      <c r="S24" s="85"/>
      <c r="T24" s="85"/>
    </row>
    <row r="25" spans="1:22" s="70" customFormat="1" ht="250.8">
      <c r="A25" s="82" t="str">
        <f>IF(AND(E25="",E25=""),"",$D$3&amp;"_"&amp;ROW()-11-COUNTBLANK($E$12:E25))</f>
        <v>API_10</v>
      </c>
      <c r="B25" s="216"/>
      <c r="C25" s="25" t="s">
        <v>104</v>
      </c>
      <c r="D25" s="25" t="s">
        <v>103</v>
      </c>
      <c r="E25" s="25" t="s">
        <v>98</v>
      </c>
      <c r="F25" s="83" t="s">
        <v>99</v>
      </c>
      <c r="G25" s="83"/>
      <c r="H25" s="83"/>
      <c r="I25" s="83"/>
      <c r="J25" s="83"/>
      <c r="K25" s="83"/>
      <c r="L25" s="83"/>
      <c r="M25" s="83"/>
      <c r="N25" s="83"/>
      <c r="O25" s="83"/>
      <c r="P25" s="83"/>
      <c r="Q25" s="83"/>
      <c r="R25" s="84" t="str">
        <f t="shared" si="0"/>
        <v>P</v>
      </c>
      <c r="S25" s="85"/>
      <c r="T25" s="85"/>
    </row>
    <row r="26" spans="1:22" s="70" customFormat="1" ht="250.8">
      <c r="A26" s="82" t="str">
        <f>IF(AND(E26="",E26=""),"",$D$3&amp;"_"&amp;ROW()-11-COUNTBLANK($E$12:E26))</f>
        <v>API_11</v>
      </c>
      <c r="B26" s="217"/>
      <c r="C26" s="25" t="s">
        <v>105</v>
      </c>
      <c r="D26" s="25" t="s">
        <v>106</v>
      </c>
      <c r="E26" s="25" t="s">
        <v>107</v>
      </c>
      <c r="F26" s="83" t="s">
        <v>99</v>
      </c>
      <c r="G26" s="83"/>
      <c r="H26" s="83"/>
      <c r="I26" s="83"/>
      <c r="J26" s="83"/>
      <c r="K26" s="83"/>
      <c r="L26" s="83"/>
      <c r="M26" s="83"/>
      <c r="N26" s="83"/>
      <c r="O26" s="83"/>
      <c r="P26" s="83"/>
      <c r="Q26" s="83"/>
      <c r="R26" s="84" t="str">
        <f t="shared" si="0"/>
        <v>P</v>
      </c>
      <c r="S26" s="85"/>
      <c r="T26" s="85"/>
    </row>
    <row r="27" spans="1:22" s="70" customFormat="1" ht="277.2">
      <c r="A27" s="82" t="str">
        <f>IF(AND(E27="",E27=""),"",$D$3&amp;"_"&amp;ROW()-11-COUNTBLANK($E$12:E27))</f>
        <v>API_12</v>
      </c>
      <c r="B27" s="215" t="s">
        <v>108</v>
      </c>
      <c r="C27" s="25" t="s">
        <v>109</v>
      </c>
      <c r="D27" s="25" t="s">
        <v>110</v>
      </c>
      <c r="E27" s="25" t="s">
        <v>98</v>
      </c>
      <c r="F27" s="83" t="s">
        <v>99</v>
      </c>
      <c r="G27" s="83"/>
      <c r="H27" s="83"/>
      <c r="I27" s="83"/>
      <c r="J27" s="83"/>
      <c r="K27" s="83"/>
      <c r="L27" s="83"/>
      <c r="M27" s="83"/>
      <c r="N27" s="83"/>
      <c r="O27" s="83"/>
      <c r="P27" s="83"/>
      <c r="Q27" s="83"/>
      <c r="R27" s="84" t="str">
        <f t="shared" si="0"/>
        <v>P</v>
      </c>
      <c r="S27" s="85"/>
      <c r="T27" s="85"/>
    </row>
    <row r="28" spans="1:22" s="70" customFormat="1" ht="277.2">
      <c r="A28" s="82" t="str">
        <f>IF(AND(E28="",E28=""),"",$D$3&amp;"_"&amp;ROW()-11-COUNTBLANK($E$12:E28))</f>
        <v>API_13</v>
      </c>
      <c r="B28" s="216"/>
      <c r="C28" s="25" t="s">
        <v>111</v>
      </c>
      <c r="D28" s="25" t="s">
        <v>112</v>
      </c>
      <c r="E28" s="25" t="s">
        <v>98</v>
      </c>
      <c r="F28" s="83" t="s">
        <v>99</v>
      </c>
      <c r="G28" s="83"/>
      <c r="H28" s="83"/>
      <c r="I28" s="83"/>
      <c r="J28" s="83"/>
      <c r="K28" s="83"/>
      <c r="L28" s="83"/>
      <c r="M28" s="83"/>
      <c r="N28" s="83"/>
      <c r="O28" s="83"/>
      <c r="P28" s="83"/>
      <c r="Q28" s="83"/>
      <c r="R28" s="84" t="str">
        <f t="shared" si="0"/>
        <v>P</v>
      </c>
      <c r="S28" s="85"/>
      <c r="T28" s="85"/>
    </row>
    <row r="29" spans="1:22" s="70" customFormat="1" ht="277.2">
      <c r="A29" s="82" t="str">
        <f>IF(AND(E29="",E29=""),"",$D$3&amp;"_"&amp;ROW()-11-COUNTBLANK($E$12:E29))</f>
        <v>API_14</v>
      </c>
      <c r="B29" s="216"/>
      <c r="C29" s="25" t="s">
        <v>113</v>
      </c>
      <c r="D29" s="25" t="s">
        <v>114</v>
      </c>
      <c r="E29" s="25" t="s">
        <v>98</v>
      </c>
      <c r="F29" s="83" t="s">
        <v>99</v>
      </c>
      <c r="G29" s="83"/>
      <c r="H29" s="83"/>
      <c r="I29" s="83"/>
      <c r="J29" s="83"/>
      <c r="K29" s="83"/>
      <c r="L29" s="83"/>
      <c r="M29" s="83"/>
      <c r="N29" s="83"/>
      <c r="O29" s="83"/>
      <c r="P29" s="83"/>
      <c r="Q29" s="83"/>
      <c r="R29" s="84" t="str">
        <f t="shared" si="0"/>
        <v>P</v>
      </c>
      <c r="S29" s="85"/>
      <c r="T29" s="85"/>
    </row>
    <row r="30" spans="1:22" s="70" customFormat="1" ht="184.8">
      <c r="A30" s="82" t="str">
        <f>IF(AND(E30="",E30=""),"",$D$3&amp;"_"&amp;ROW()-11-COUNTBLANK($E$12:E30))</f>
        <v>API_15</v>
      </c>
      <c r="B30" s="216"/>
      <c r="C30" s="25" t="s">
        <v>115</v>
      </c>
      <c r="D30" s="25" t="s">
        <v>116</v>
      </c>
      <c r="E30" s="25" t="s">
        <v>98</v>
      </c>
      <c r="F30" s="83" t="s">
        <v>99</v>
      </c>
      <c r="G30" s="83"/>
      <c r="H30" s="83"/>
      <c r="I30" s="83"/>
      <c r="J30" s="83"/>
      <c r="K30" s="83"/>
      <c r="L30" s="83"/>
      <c r="M30" s="83"/>
      <c r="N30" s="83"/>
      <c r="O30" s="83"/>
      <c r="P30" s="83"/>
      <c r="Q30" s="83"/>
      <c r="R30" s="84" t="str">
        <f t="shared" si="0"/>
        <v>P</v>
      </c>
      <c r="S30" s="85"/>
      <c r="T30" s="85"/>
    </row>
    <row r="31" spans="1:22" s="70" customFormat="1" ht="277.2">
      <c r="A31" s="82" t="str">
        <f>IF(AND(E31="",E31=""),"",$D$3&amp;"_"&amp;ROW()-11-COUNTBLANK($E$12:E31))</f>
        <v>API_16</v>
      </c>
      <c r="B31" s="217"/>
      <c r="C31" s="25" t="s">
        <v>117</v>
      </c>
      <c r="D31" s="25" t="s">
        <v>118</v>
      </c>
      <c r="E31" s="25" t="s">
        <v>107</v>
      </c>
      <c r="F31" s="83" t="s">
        <v>99</v>
      </c>
      <c r="G31" s="83"/>
      <c r="H31" s="83"/>
      <c r="I31" s="83"/>
      <c r="J31" s="83"/>
      <c r="K31" s="83"/>
      <c r="L31" s="83"/>
      <c r="M31" s="83"/>
      <c r="N31" s="83"/>
      <c r="O31" s="83"/>
      <c r="P31" s="83"/>
      <c r="Q31" s="83"/>
      <c r="R31" s="84" t="str">
        <f t="shared" si="0"/>
        <v>P</v>
      </c>
      <c r="S31" s="85"/>
      <c r="T31" s="85"/>
    </row>
    <row r="32" spans="1:22" s="70" customFormat="1" ht="277.2">
      <c r="A32" s="82" t="str">
        <f>IF(AND(E32="",E32=""),"",$D$3&amp;"_"&amp;ROW()-11-COUNTBLANK($E$12:E32))</f>
        <v>API_17</v>
      </c>
      <c r="B32" s="215" t="s">
        <v>119</v>
      </c>
      <c r="C32" s="25" t="s">
        <v>120</v>
      </c>
      <c r="D32" s="25" t="s">
        <v>121</v>
      </c>
      <c r="E32" s="25" t="s">
        <v>122</v>
      </c>
      <c r="F32" s="83" t="s">
        <v>99</v>
      </c>
      <c r="G32" s="83"/>
      <c r="H32" s="83"/>
      <c r="I32" s="83"/>
      <c r="J32" s="83"/>
      <c r="K32" s="83"/>
      <c r="L32" s="83"/>
      <c r="M32" s="83"/>
      <c r="N32" s="83"/>
      <c r="O32" s="83"/>
      <c r="P32" s="83"/>
      <c r="Q32" s="83"/>
      <c r="R32" s="84" t="str">
        <f t="shared" si="0"/>
        <v>P</v>
      </c>
      <c r="S32" s="85"/>
      <c r="T32" s="85"/>
    </row>
    <row r="33" spans="1:20" s="70" customFormat="1" ht="277.2">
      <c r="A33" s="82" t="str">
        <f>IF(AND(E33="",E33=""),"",$D$3&amp;"_"&amp;ROW()-11-COUNTBLANK($E$12:E33))</f>
        <v>API_18</v>
      </c>
      <c r="B33" s="216"/>
      <c r="C33" s="25" t="s">
        <v>123</v>
      </c>
      <c r="D33" s="25" t="s">
        <v>124</v>
      </c>
      <c r="E33" s="25" t="s">
        <v>122</v>
      </c>
      <c r="F33" s="83" t="s">
        <v>99</v>
      </c>
      <c r="G33" s="83"/>
      <c r="H33" s="83"/>
      <c r="I33" s="83"/>
      <c r="J33" s="83"/>
      <c r="K33" s="83"/>
      <c r="L33" s="83"/>
      <c r="M33" s="83"/>
      <c r="N33" s="83"/>
      <c r="O33" s="83"/>
      <c r="P33" s="83"/>
      <c r="Q33" s="83"/>
      <c r="R33" s="84" t="str">
        <f t="shared" si="0"/>
        <v>P</v>
      </c>
      <c r="S33" s="85"/>
      <c r="T33" s="85"/>
    </row>
    <row r="34" spans="1:20" s="70" customFormat="1" ht="277.2">
      <c r="A34" s="82" t="str">
        <f>IF(AND(E34="",E34=""),"",$D$3&amp;"_"&amp;ROW()-11-COUNTBLANK($E$12:E34))</f>
        <v>API_19</v>
      </c>
      <c r="B34" s="216"/>
      <c r="C34" s="25" t="s">
        <v>125</v>
      </c>
      <c r="D34" s="25" t="s">
        <v>126</v>
      </c>
      <c r="E34" s="25" t="s">
        <v>122</v>
      </c>
      <c r="F34" s="83" t="s">
        <v>99</v>
      </c>
      <c r="G34" s="83"/>
      <c r="H34" s="83"/>
      <c r="I34" s="83"/>
      <c r="J34" s="83"/>
      <c r="K34" s="83"/>
      <c r="L34" s="83"/>
      <c r="M34" s="83"/>
      <c r="N34" s="83"/>
      <c r="O34" s="83"/>
      <c r="P34" s="83"/>
      <c r="Q34" s="83"/>
      <c r="R34" s="84" t="str">
        <f t="shared" si="0"/>
        <v>P</v>
      </c>
      <c r="S34" s="85"/>
      <c r="T34" s="85"/>
    </row>
    <row r="35" spans="1:20" s="70" customFormat="1" ht="277.2">
      <c r="A35" s="82" t="str">
        <f>IF(AND(E35="",E35=""),"",$D$3&amp;"_"&amp;ROW()-11-COUNTBLANK($E$12:E35))</f>
        <v>API_20</v>
      </c>
      <c r="B35" s="216"/>
      <c r="C35" s="25" t="s">
        <v>127</v>
      </c>
      <c r="D35" s="25" t="s">
        <v>128</v>
      </c>
      <c r="E35" s="25" t="s">
        <v>122</v>
      </c>
      <c r="F35" s="83" t="s">
        <v>99</v>
      </c>
      <c r="G35" s="83"/>
      <c r="H35" s="83"/>
      <c r="I35" s="83"/>
      <c r="J35" s="83"/>
      <c r="K35" s="83"/>
      <c r="L35" s="83"/>
      <c r="M35" s="83"/>
      <c r="N35" s="83"/>
      <c r="O35" s="83"/>
      <c r="P35" s="83"/>
      <c r="Q35" s="83"/>
      <c r="R35" s="84" t="str">
        <f t="shared" si="0"/>
        <v>P</v>
      </c>
      <c r="S35" s="85"/>
      <c r="T35" s="85"/>
    </row>
    <row r="36" spans="1:20" s="70" customFormat="1" ht="409.6" customHeight="1">
      <c r="A36" s="82" t="str">
        <f>IF(AND(E36="",E36=""),"",$D$3&amp;"_"&amp;ROW()-11-COUNTBLANK($E$12:E36))</f>
        <v>API_21</v>
      </c>
      <c r="B36" s="217"/>
      <c r="C36" s="25" t="s">
        <v>129</v>
      </c>
      <c r="D36" s="25" t="s">
        <v>130</v>
      </c>
      <c r="E36" s="25" t="s">
        <v>131</v>
      </c>
      <c r="F36" s="83" t="s">
        <v>99</v>
      </c>
      <c r="G36" s="83"/>
      <c r="H36" s="83"/>
      <c r="I36" s="83"/>
      <c r="J36" s="83"/>
      <c r="K36" s="83"/>
      <c r="L36" s="83"/>
      <c r="M36" s="83"/>
      <c r="N36" s="83"/>
      <c r="O36" s="83"/>
      <c r="P36" s="83"/>
      <c r="Q36" s="83"/>
      <c r="R36" s="84" t="str">
        <f t="shared" si="0"/>
        <v>P</v>
      </c>
      <c r="S36" s="85"/>
      <c r="T36" s="85"/>
    </row>
    <row r="37" spans="1:20" s="70" customFormat="1" ht="250.8">
      <c r="A37" s="82" t="str">
        <f>IF(AND(E37="",E37=""),"",$D$3&amp;"_"&amp;ROW()-11-COUNTBLANK($E$12:E37))</f>
        <v>API_22</v>
      </c>
      <c r="B37" s="26" t="s">
        <v>132</v>
      </c>
      <c r="C37" s="25" t="s">
        <v>133</v>
      </c>
      <c r="D37" s="25" t="s">
        <v>134</v>
      </c>
      <c r="E37" s="25" t="s">
        <v>107</v>
      </c>
      <c r="F37" s="83" t="s">
        <v>99</v>
      </c>
      <c r="G37" s="83"/>
      <c r="H37" s="83"/>
      <c r="I37" s="83"/>
      <c r="J37" s="83"/>
      <c r="K37" s="83"/>
      <c r="L37" s="83"/>
      <c r="M37" s="83"/>
      <c r="N37" s="83"/>
      <c r="O37" s="83"/>
      <c r="P37" s="83"/>
      <c r="Q37" s="83"/>
      <c r="R37" s="84" t="str">
        <f t="shared" si="0"/>
        <v>P</v>
      </c>
      <c r="S37" s="85"/>
      <c r="T37" s="85"/>
    </row>
    <row r="38" spans="1:20" s="70" customFormat="1" ht="250.8">
      <c r="A38" s="82" t="str">
        <f>IF(AND(E38="",E38=""),"",$D$3&amp;"_"&amp;ROW()-11-COUNTBLANK($E$12:E38))</f>
        <v>API_23</v>
      </c>
      <c r="B38" s="26" t="s">
        <v>135</v>
      </c>
      <c r="C38" s="25" t="s">
        <v>136</v>
      </c>
      <c r="D38" s="25" t="s">
        <v>137</v>
      </c>
      <c r="E38" s="25" t="s">
        <v>107</v>
      </c>
      <c r="F38" s="83" t="s">
        <v>99</v>
      </c>
      <c r="G38" s="83"/>
      <c r="H38" s="83"/>
      <c r="I38" s="83"/>
      <c r="J38" s="83"/>
      <c r="K38" s="83"/>
      <c r="L38" s="83"/>
      <c r="M38" s="83"/>
      <c r="N38" s="83"/>
      <c r="O38" s="83"/>
      <c r="P38" s="83"/>
      <c r="Q38" s="83"/>
      <c r="R38" s="84" t="str">
        <f t="shared" si="0"/>
        <v>P</v>
      </c>
      <c r="S38" s="85"/>
      <c r="T38" s="85"/>
    </row>
    <row r="39" spans="1:20" s="70" customFormat="1" ht="250.8">
      <c r="A39" s="82" t="str">
        <f>IF(AND(E39="",E39=""),"",$D$3&amp;"_"&amp;ROW()-11-COUNTBLANK($E$12:E39))</f>
        <v>API_24</v>
      </c>
      <c r="B39" s="26" t="s">
        <v>138</v>
      </c>
      <c r="C39" s="25" t="s">
        <v>139</v>
      </c>
      <c r="D39" s="25" t="s">
        <v>140</v>
      </c>
      <c r="E39" s="25" t="s">
        <v>107</v>
      </c>
      <c r="F39" s="83" t="s">
        <v>99</v>
      </c>
      <c r="G39" s="83"/>
      <c r="H39" s="83"/>
      <c r="I39" s="83"/>
      <c r="J39" s="83"/>
      <c r="K39" s="83"/>
      <c r="L39" s="83"/>
      <c r="M39" s="83"/>
      <c r="N39" s="83"/>
      <c r="O39" s="83"/>
      <c r="P39" s="83"/>
      <c r="Q39" s="83"/>
      <c r="R39" s="84" t="str">
        <f t="shared" si="0"/>
        <v>P</v>
      </c>
      <c r="S39" s="85"/>
      <c r="T39" s="85"/>
    </row>
    <row r="40" spans="1:20" s="70" customFormat="1" ht="250.8">
      <c r="A40" s="82" t="str">
        <f>IF(AND(E40="",E40=""),"",$D$3&amp;"_"&amp;ROW()-11-COUNTBLANK($E$12:E40))</f>
        <v>API_25</v>
      </c>
      <c r="B40" s="26" t="s">
        <v>141</v>
      </c>
      <c r="C40" s="25" t="s">
        <v>142</v>
      </c>
      <c r="D40" s="25" t="s">
        <v>143</v>
      </c>
      <c r="E40" s="25" t="s">
        <v>107</v>
      </c>
      <c r="F40" s="83" t="s">
        <v>99</v>
      </c>
      <c r="G40" s="83"/>
      <c r="H40" s="83"/>
      <c r="I40" s="83"/>
      <c r="J40" s="83"/>
      <c r="K40" s="83"/>
      <c r="L40" s="83"/>
      <c r="M40" s="83"/>
      <c r="N40" s="83"/>
      <c r="O40" s="83"/>
      <c r="P40" s="83"/>
      <c r="Q40" s="83"/>
      <c r="R40" s="84" t="str">
        <f t="shared" si="0"/>
        <v>P</v>
      </c>
      <c r="S40" s="85"/>
      <c r="T40" s="85"/>
    </row>
    <row r="41" spans="1:20" s="70" customFormat="1" ht="409.6">
      <c r="A41" s="82" t="str">
        <f>IF(AND(E41="",E41=""),"",$D$3&amp;"_"&amp;ROW()-11-COUNTBLANK($E$12:E41))</f>
        <v>API_26</v>
      </c>
      <c r="B41" s="26" t="s">
        <v>144</v>
      </c>
      <c r="C41" s="25" t="s">
        <v>145</v>
      </c>
      <c r="D41" s="25" t="s">
        <v>146</v>
      </c>
      <c r="E41" s="25" t="s">
        <v>147</v>
      </c>
      <c r="F41" s="83" t="s">
        <v>99</v>
      </c>
      <c r="G41" s="83"/>
      <c r="H41" s="83"/>
      <c r="I41" s="83"/>
      <c r="J41" s="83"/>
      <c r="K41" s="83"/>
      <c r="L41" s="83"/>
      <c r="M41" s="83"/>
      <c r="N41" s="83"/>
      <c r="O41" s="83"/>
      <c r="P41" s="83"/>
      <c r="Q41" s="83"/>
      <c r="R41" s="84" t="str">
        <f t="shared" si="0"/>
        <v>P</v>
      </c>
      <c r="S41" s="85"/>
      <c r="T41" s="85"/>
    </row>
    <row r="42" spans="1:20" s="70" customFormat="1" ht="250.8">
      <c r="A42" s="82" t="str">
        <f>IF(AND(E42="",E42=""),"",$D$3&amp;"_"&amp;ROW()-11-COUNTBLANK($E$12:E42))</f>
        <v>API_27</v>
      </c>
      <c r="B42" s="26" t="s">
        <v>148</v>
      </c>
      <c r="C42" s="25" t="s">
        <v>149</v>
      </c>
      <c r="D42" s="25" t="s">
        <v>150</v>
      </c>
      <c r="E42" s="25" t="s">
        <v>107</v>
      </c>
      <c r="F42" s="83" t="s">
        <v>99</v>
      </c>
      <c r="G42" s="83"/>
      <c r="H42" s="83"/>
      <c r="I42" s="83"/>
      <c r="J42" s="83"/>
      <c r="K42" s="83"/>
      <c r="L42" s="83"/>
      <c r="M42" s="83"/>
      <c r="N42" s="83"/>
      <c r="O42" s="83"/>
      <c r="P42" s="83"/>
      <c r="Q42" s="83"/>
      <c r="R42" s="84" t="str">
        <f t="shared" si="0"/>
        <v>P</v>
      </c>
      <c r="S42" s="85"/>
      <c r="T42" s="85"/>
    </row>
    <row r="43" spans="1:20" s="70" customFormat="1" ht="250.8">
      <c r="A43" s="82" t="str">
        <f>IF(AND(E43="",E43=""),"",$D$3&amp;"_"&amp;ROW()-11-COUNTBLANK($E$12:E43))</f>
        <v>API_28</v>
      </c>
      <c r="B43" s="26" t="s">
        <v>151</v>
      </c>
      <c r="C43" s="25" t="s">
        <v>152</v>
      </c>
      <c r="D43" s="25" t="s">
        <v>153</v>
      </c>
      <c r="E43" s="25" t="s">
        <v>107</v>
      </c>
      <c r="F43" s="83" t="s">
        <v>99</v>
      </c>
      <c r="G43" s="83"/>
      <c r="H43" s="83"/>
      <c r="I43" s="83"/>
      <c r="J43" s="83"/>
      <c r="K43" s="83"/>
      <c r="L43" s="83"/>
      <c r="M43" s="83"/>
      <c r="N43" s="83"/>
      <c r="O43" s="83"/>
      <c r="P43" s="83"/>
      <c r="Q43" s="83"/>
      <c r="R43" s="84" t="str">
        <f t="shared" si="0"/>
        <v>P</v>
      </c>
      <c r="S43" s="85"/>
      <c r="T43" s="85"/>
    </row>
    <row r="44" spans="1:20" s="70" customFormat="1" ht="250.8">
      <c r="A44" s="82" t="str">
        <f>IF(AND(E44="",E44=""),"",$D$3&amp;"_"&amp;ROW()-11-COUNTBLANK($E$12:E44))</f>
        <v>API_29</v>
      </c>
      <c r="B44" s="26" t="s">
        <v>154</v>
      </c>
      <c r="C44" s="25" t="s">
        <v>155</v>
      </c>
      <c r="D44" s="25" t="s">
        <v>156</v>
      </c>
      <c r="E44" s="25" t="s">
        <v>107</v>
      </c>
      <c r="F44" s="83" t="s">
        <v>99</v>
      </c>
      <c r="G44" s="83"/>
      <c r="H44" s="83"/>
      <c r="I44" s="83"/>
      <c r="J44" s="83"/>
      <c r="K44" s="83"/>
      <c r="L44" s="83"/>
      <c r="M44" s="83"/>
      <c r="N44" s="83"/>
      <c r="O44" s="83"/>
      <c r="P44" s="83"/>
      <c r="Q44" s="83"/>
      <c r="R44" s="84" t="str">
        <f t="shared" si="0"/>
        <v>P</v>
      </c>
      <c r="S44" s="85"/>
      <c r="T44" s="85"/>
    </row>
    <row r="45" spans="1:20" s="70" customFormat="1" ht="264">
      <c r="A45" s="82" t="str">
        <f>IF(AND(E45="",E45=""),"",$D$3&amp;"_"&amp;ROW()-11-COUNTBLANK($E$12:E45))</f>
        <v>API_30</v>
      </c>
      <c r="B45" s="26" t="s">
        <v>157</v>
      </c>
      <c r="C45" s="25" t="s">
        <v>158</v>
      </c>
      <c r="D45" s="25" t="s">
        <v>159</v>
      </c>
      <c r="E45" s="25" t="s">
        <v>107</v>
      </c>
      <c r="F45" s="83" t="s">
        <v>99</v>
      </c>
      <c r="G45" s="83"/>
      <c r="H45" s="83"/>
      <c r="I45" s="83"/>
      <c r="J45" s="83"/>
      <c r="K45" s="83"/>
      <c r="L45" s="83"/>
      <c r="M45" s="83"/>
      <c r="N45" s="83"/>
      <c r="O45" s="83"/>
      <c r="P45" s="83"/>
      <c r="Q45" s="83"/>
      <c r="R45" s="84" t="str">
        <f t="shared" si="0"/>
        <v>P</v>
      </c>
      <c r="S45" s="85"/>
      <c r="T45" s="85"/>
    </row>
    <row r="46" spans="1:20" s="70" customFormat="1" ht="264">
      <c r="A46" s="82" t="str">
        <f>IF(AND(E46="",E46=""),"",$D$3&amp;"_"&amp;ROW()-11-COUNTBLANK($E$12:E46))</f>
        <v>API_31</v>
      </c>
      <c r="B46" s="26" t="s">
        <v>160</v>
      </c>
      <c r="C46" s="25" t="s">
        <v>161</v>
      </c>
      <c r="D46" s="25" t="s">
        <v>162</v>
      </c>
      <c r="E46" s="25" t="s">
        <v>107</v>
      </c>
      <c r="F46" s="83" t="s">
        <v>99</v>
      </c>
      <c r="G46" s="83"/>
      <c r="H46" s="83"/>
      <c r="I46" s="83"/>
      <c r="J46" s="83"/>
      <c r="K46" s="83"/>
      <c r="L46" s="83"/>
      <c r="M46" s="83"/>
      <c r="N46" s="83"/>
      <c r="O46" s="83"/>
      <c r="P46" s="83"/>
      <c r="Q46" s="83"/>
      <c r="R46" s="84" t="str">
        <f t="shared" si="0"/>
        <v>P</v>
      </c>
      <c r="S46" s="85"/>
      <c r="T46" s="85"/>
    </row>
    <row r="47" spans="1:20" s="70" customFormat="1" ht="250.8">
      <c r="A47" s="82" t="str">
        <f>IF(AND(E47="",E47=""),"",$D$3&amp;"_"&amp;ROW()-11-COUNTBLANK($E$12:E47))</f>
        <v>API_32</v>
      </c>
      <c r="B47" s="26" t="s">
        <v>163</v>
      </c>
      <c r="C47" s="25" t="s">
        <v>164</v>
      </c>
      <c r="D47" s="25" t="s">
        <v>165</v>
      </c>
      <c r="E47" s="25" t="s">
        <v>98</v>
      </c>
      <c r="F47" s="83" t="s">
        <v>99</v>
      </c>
      <c r="G47" s="83"/>
      <c r="H47" s="83"/>
      <c r="I47" s="83"/>
      <c r="J47" s="83"/>
      <c r="K47" s="83"/>
      <c r="L47" s="83"/>
      <c r="M47" s="83"/>
      <c r="N47" s="83"/>
      <c r="O47" s="83"/>
      <c r="P47" s="83"/>
      <c r="Q47" s="83"/>
      <c r="R47" s="84" t="str">
        <f t="shared" si="0"/>
        <v>P</v>
      </c>
      <c r="S47" s="85"/>
      <c r="T47" s="85"/>
    </row>
    <row r="48" spans="1:20" s="70" customFormat="1" ht="250.8">
      <c r="A48" s="82" t="str">
        <f>IF(AND(E48="",E48=""),"",$D$3&amp;"_"&amp;ROW()-11-COUNTBLANK($E$12:E48))</f>
        <v>API_33</v>
      </c>
      <c r="B48" s="26" t="s">
        <v>166</v>
      </c>
      <c r="C48" s="25" t="s">
        <v>167</v>
      </c>
      <c r="D48" s="25" t="s">
        <v>168</v>
      </c>
      <c r="E48" s="25" t="s">
        <v>107</v>
      </c>
      <c r="F48" s="83" t="s">
        <v>99</v>
      </c>
      <c r="G48" s="83"/>
      <c r="H48" s="83"/>
      <c r="I48" s="83"/>
      <c r="J48" s="83"/>
      <c r="K48" s="83"/>
      <c r="L48" s="83"/>
      <c r="M48" s="83"/>
      <c r="N48" s="83"/>
      <c r="O48" s="83"/>
      <c r="P48" s="83"/>
      <c r="Q48" s="83"/>
      <c r="R48" s="84" t="str">
        <f t="shared" si="0"/>
        <v>P</v>
      </c>
      <c r="S48" s="85"/>
      <c r="T48" s="85"/>
    </row>
    <row r="49" spans="1:20" s="70" customFormat="1" ht="277.2">
      <c r="A49" s="82" t="str">
        <f>IF(AND(E49="",E49=""),"",$D$3&amp;"_"&amp;ROW()-11-COUNTBLANK($E$12:E49))</f>
        <v>API_34</v>
      </c>
      <c r="B49" s="26" t="s">
        <v>169</v>
      </c>
      <c r="C49" s="25" t="s">
        <v>170</v>
      </c>
      <c r="D49" s="25" t="s">
        <v>171</v>
      </c>
      <c r="E49" s="25" t="s">
        <v>107</v>
      </c>
      <c r="F49" s="83" t="s">
        <v>99</v>
      </c>
      <c r="G49" s="83"/>
      <c r="H49" s="83"/>
      <c r="I49" s="83"/>
      <c r="J49" s="83"/>
      <c r="K49" s="83"/>
      <c r="L49" s="83"/>
      <c r="M49" s="83"/>
      <c r="N49" s="83"/>
      <c r="O49" s="83"/>
      <c r="P49" s="83"/>
      <c r="Q49" s="83"/>
      <c r="R49" s="84" t="str">
        <f t="shared" si="0"/>
        <v>P</v>
      </c>
      <c r="S49" s="85"/>
      <c r="T49" s="85"/>
    </row>
    <row r="50" spans="1:20" s="70" customFormat="1" ht="277.2">
      <c r="A50" s="82" t="str">
        <f>IF(AND(E50="",E50=""),"",$D$3&amp;"_"&amp;ROW()-11-COUNTBLANK($E$12:E50))</f>
        <v>API_35</v>
      </c>
      <c r="B50" s="26" t="s">
        <v>172</v>
      </c>
      <c r="C50" s="25" t="s">
        <v>173</v>
      </c>
      <c r="D50" s="25" t="s">
        <v>174</v>
      </c>
      <c r="E50" s="25" t="s">
        <v>107</v>
      </c>
      <c r="F50" s="83" t="s">
        <v>99</v>
      </c>
      <c r="G50" s="83"/>
      <c r="H50" s="83"/>
      <c r="I50" s="83"/>
      <c r="J50" s="83"/>
      <c r="K50" s="83"/>
      <c r="L50" s="83"/>
      <c r="M50" s="83"/>
      <c r="N50" s="83"/>
      <c r="O50" s="83"/>
      <c r="P50" s="83"/>
      <c r="Q50" s="83"/>
      <c r="R50" s="84" t="str">
        <f t="shared" si="0"/>
        <v>P</v>
      </c>
      <c r="S50" s="85"/>
      <c r="T50" s="85"/>
    </row>
    <row r="51" spans="1:20" s="70" customFormat="1" ht="277.2">
      <c r="A51" s="82" t="str">
        <f>IF(AND(E51="",E51=""),"",$D$3&amp;"_"&amp;ROW()-11-COUNTBLANK($E$12:E51))</f>
        <v>API_36</v>
      </c>
      <c r="B51" s="26" t="s">
        <v>175</v>
      </c>
      <c r="C51" s="25" t="s">
        <v>176</v>
      </c>
      <c r="D51" s="25" t="s">
        <v>177</v>
      </c>
      <c r="E51" s="25" t="s">
        <v>107</v>
      </c>
      <c r="F51" s="83" t="s">
        <v>99</v>
      </c>
      <c r="G51" s="83"/>
      <c r="H51" s="83"/>
      <c r="I51" s="83"/>
      <c r="J51" s="83"/>
      <c r="K51" s="83"/>
      <c r="L51" s="83"/>
      <c r="M51" s="83"/>
      <c r="N51" s="83"/>
      <c r="O51" s="83"/>
      <c r="P51" s="83"/>
      <c r="Q51" s="83"/>
      <c r="R51" s="84" t="str">
        <f t="shared" si="0"/>
        <v>P</v>
      </c>
      <c r="S51" s="85"/>
      <c r="T51" s="85"/>
    </row>
    <row r="52" spans="1:20" s="70" customFormat="1" ht="277.2">
      <c r="A52" s="82" t="str">
        <f>IF(AND(E52="",E52=""),"",$D$3&amp;"_"&amp;ROW()-11-COUNTBLANK($E$12:E52))</f>
        <v>API_37</v>
      </c>
      <c r="B52" s="26" t="s">
        <v>178</v>
      </c>
      <c r="C52" s="25" t="s">
        <v>179</v>
      </c>
      <c r="D52" s="25" t="s">
        <v>180</v>
      </c>
      <c r="E52" s="25" t="s">
        <v>107</v>
      </c>
      <c r="F52" s="83" t="s">
        <v>99</v>
      </c>
      <c r="G52" s="83"/>
      <c r="H52" s="83"/>
      <c r="I52" s="83"/>
      <c r="J52" s="83"/>
      <c r="K52" s="83"/>
      <c r="L52" s="83"/>
      <c r="M52" s="83"/>
      <c r="N52" s="83"/>
      <c r="O52" s="83"/>
      <c r="P52" s="83"/>
      <c r="Q52" s="83"/>
      <c r="R52" s="84" t="str">
        <f t="shared" si="0"/>
        <v>P</v>
      </c>
      <c r="S52" s="85"/>
      <c r="T52" s="85"/>
    </row>
    <row r="53" spans="1:20" s="70" customFormat="1" ht="277.2">
      <c r="A53" s="82" t="str">
        <f>IF(AND(E53="",E53=""),"",$D$3&amp;"_"&amp;ROW()-11-COUNTBLANK($E$12:E53))</f>
        <v>API_38</v>
      </c>
      <c r="B53" s="26" t="s">
        <v>181</v>
      </c>
      <c r="C53" s="25" t="s">
        <v>182</v>
      </c>
      <c r="D53" s="25" t="s">
        <v>183</v>
      </c>
      <c r="E53" s="25" t="s">
        <v>107</v>
      </c>
      <c r="F53" s="83" t="s">
        <v>99</v>
      </c>
      <c r="G53" s="83"/>
      <c r="H53" s="83"/>
      <c r="I53" s="83"/>
      <c r="J53" s="83"/>
      <c r="K53" s="83"/>
      <c r="L53" s="83"/>
      <c r="M53" s="83"/>
      <c r="N53" s="83"/>
      <c r="O53" s="83"/>
      <c r="P53" s="83"/>
      <c r="Q53" s="83"/>
      <c r="R53" s="84" t="str">
        <f t="shared" si="0"/>
        <v>P</v>
      </c>
      <c r="S53" s="85"/>
      <c r="T53" s="85"/>
    </row>
    <row r="54" spans="1:20" s="70" customFormat="1" ht="409.6">
      <c r="A54" s="82" t="str">
        <f>IF(AND(E54="",E54=""),"",$D$3&amp;"_"&amp;ROW()-11-COUNTBLANK($E$12:E54))</f>
        <v>API_39</v>
      </c>
      <c r="B54" s="26" t="s">
        <v>184</v>
      </c>
      <c r="C54" s="25" t="s">
        <v>185</v>
      </c>
      <c r="D54" s="25" t="s">
        <v>186</v>
      </c>
      <c r="E54" s="25" t="s">
        <v>147</v>
      </c>
      <c r="F54" s="83" t="s">
        <v>99</v>
      </c>
      <c r="G54" s="83"/>
      <c r="H54" s="83"/>
      <c r="I54" s="83"/>
      <c r="J54" s="83"/>
      <c r="K54" s="83"/>
      <c r="L54" s="83"/>
      <c r="M54" s="83"/>
      <c r="N54" s="83"/>
      <c r="O54" s="83"/>
      <c r="P54" s="83"/>
      <c r="Q54" s="83"/>
      <c r="R54" s="84" t="str">
        <f t="shared" si="0"/>
        <v>P</v>
      </c>
      <c r="S54" s="85"/>
      <c r="T54" s="85"/>
    </row>
    <row r="55" spans="1:20" s="70" customFormat="1" ht="277.2">
      <c r="A55" s="82" t="str">
        <f>IF(AND(E55="",E55=""),"",$D$3&amp;"_"&amp;ROW()-11-COUNTBLANK($E$12:E55))</f>
        <v>API_40</v>
      </c>
      <c r="B55" s="26" t="s">
        <v>187</v>
      </c>
      <c r="C55" s="25" t="s">
        <v>188</v>
      </c>
      <c r="D55" s="25" t="s">
        <v>189</v>
      </c>
      <c r="E55" s="25" t="s">
        <v>107</v>
      </c>
      <c r="F55" s="83" t="s">
        <v>99</v>
      </c>
      <c r="G55" s="83"/>
      <c r="H55" s="83"/>
      <c r="I55" s="83"/>
      <c r="J55" s="83"/>
      <c r="K55" s="83"/>
      <c r="L55" s="83"/>
      <c r="M55" s="83"/>
      <c r="N55" s="83"/>
      <c r="O55" s="83"/>
      <c r="P55" s="83"/>
      <c r="Q55" s="83"/>
      <c r="R55" s="84" t="str">
        <f t="shared" si="0"/>
        <v>P</v>
      </c>
      <c r="S55" s="85"/>
      <c r="T55" s="85"/>
    </row>
    <row r="56" spans="1:20" s="70" customFormat="1" ht="277.2">
      <c r="A56" s="82" t="str">
        <f>IF(AND(E56="",E56=""),"",$D$3&amp;"_"&amp;ROW()-11-COUNTBLANK($E$12:E56))</f>
        <v>API_41</v>
      </c>
      <c r="B56" s="26" t="s">
        <v>190</v>
      </c>
      <c r="C56" s="25" t="s">
        <v>191</v>
      </c>
      <c r="D56" s="25" t="s">
        <v>192</v>
      </c>
      <c r="E56" s="25" t="s">
        <v>107</v>
      </c>
      <c r="F56" s="83" t="s">
        <v>99</v>
      </c>
      <c r="G56" s="83"/>
      <c r="H56" s="83"/>
      <c r="I56" s="83"/>
      <c r="J56" s="83"/>
      <c r="K56" s="83"/>
      <c r="L56" s="83"/>
      <c r="M56" s="83"/>
      <c r="N56" s="83"/>
      <c r="O56" s="83"/>
      <c r="P56" s="83"/>
      <c r="Q56" s="83"/>
      <c r="R56" s="84" t="str">
        <f t="shared" si="0"/>
        <v>P</v>
      </c>
      <c r="S56" s="85"/>
      <c r="T56" s="85"/>
    </row>
    <row r="57" spans="1:20" s="70" customFormat="1" ht="277.2">
      <c r="A57" s="82" t="str">
        <f>IF(AND(E57="",E57=""),"",$D$3&amp;"_"&amp;ROW()-11-COUNTBLANK($E$12:E57))</f>
        <v>API_42</v>
      </c>
      <c r="B57" s="26" t="s">
        <v>193</v>
      </c>
      <c r="C57" s="25" t="s">
        <v>194</v>
      </c>
      <c r="D57" s="25" t="s">
        <v>195</v>
      </c>
      <c r="E57" s="25" t="s">
        <v>107</v>
      </c>
      <c r="F57" s="83" t="s">
        <v>99</v>
      </c>
      <c r="G57" s="83"/>
      <c r="H57" s="83"/>
      <c r="I57" s="83"/>
      <c r="J57" s="83"/>
      <c r="K57" s="83"/>
      <c r="L57" s="83"/>
      <c r="M57" s="83"/>
      <c r="N57" s="83"/>
      <c r="O57" s="83"/>
      <c r="P57" s="83"/>
      <c r="Q57" s="83"/>
      <c r="R57" s="84" t="str">
        <f t="shared" si="0"/>
        <v>P</v>
      </c>
      <c r="S57" s="85"/>
      <c r="T57" s="85"/>
    </row>
    <row r="58" spans="1:20" s="70" customFormat="1" ht="277.2">
      <c r="A58" s="82" t="str">
        <f>IF(AND(E58="",E58=""),"",$D$3&amp;"_"&amp;ROW()-11-COUNTBLANK($E$12:E58))</f>
        <v>API_43</v>
      </c>
      <c r="B58" s="26" t="s">
        <v>196</v>
      </c>
      <c r="C58" s="25" t="s">
        <v>197</v>
      </c>
      <c r="D58" s="25" t="s">
        <v>198</v>
      </c>
      <c r="E58" s="25" t="s">
        <v>107</v>
      </c>
      <c r="F58" s="83" t="s">
        <v>99</v>
      </c>
      <c r="G58" s="83"/>
      <c r="H58" s="83"/>
      <c r="I58" s="83"/>
      <c r="J58" s="83"/>
      <c r="K58" s="83"/>
      <c r="L58" s="83"/>
      <c r="M58" s="83"/>
      <c r="N58" s="83"/>
      <c r="O58" s="83"/>
      <c r="P58" s="83"/>
      <c r="Q58" s="83"/>
      <c r="R58" s="84" t="str">
        <f t="shared" si="0"/>
        <v>P</v>
      </c>
      <c r="S58" s="85"/>
      <c r="T58" s="85"/>
    </row>
    <row r="59" spans="1:20" s="70" customFormat="1" ht="277.2">
      <c r="A59" s="82" t="str">
        <f>IF(AND(E59="",E59=""),"",$D$3&amp;"_"&amp;ROW()-11-COUNTBLANK($E$12:E59))</f>
        <v>API_44</v>
      </c>
      <c r="B59" s="26" t="s">
        <v>199</v>
      </c>
      <c r="C59" s="25" t="s">
        <v>200</v>
      </c>
      <c r="D59" s="25" t="s">
        <v>201</v>
      </c>
      <c r="E59" s="25" t="s">
        <v>107</v>
      </c>
      <c r="F59" s="83" t="s">
        <v>99</v>
      </c>
      <c r="G59" s="83"/>
      <c r="H59" s="83"/>
      <c r="I59" s="83"/>
      <c r="J59" s="83"/>
      <c r="K59" s="83"/>
      <c r="L59" s="83"/>
      <c r="M59" s="83"/>
      <c r="N59" s="83"/>
      <c r="O59" s="83"/>
      <c r="P59" s="83"/>
      <c r="Q59" s="83"/>
      <c r="R59" s="84" t="str">
        <f t="shared" si="0"/>
        <v>P</v>
      </c>
      <c r="S59" s="85"/>
      <c r="T59" s="85"/>
    </row>
    <row r="60" spans="1:20" s="70" customFormat="1" ht="277.2">
      <c r="A60" s="82" t="str">
        <f>IF(AND(E60="",E60=""),"",$D$3&amp;"_"&amp;ROW()-11-COUNTBLANK($E$12:E60))</f>
        <v>API_45</v>
      </c>
      <c r="B60" s="26" t="s">
        <v>202</v>
      </c>
      <c r="C60" s="25" t="s">
        <v>203</v>
      </c>
      <c r="D60" s="25" t="s">
        <v>204</v>
      </c>
      <c r="E60" s="25" t="s">
        <v>98</v>
      </c>
      <c r="F60" s="83" t="s">
        <v>99</v>
      </c>
      <c r="G60" s="83"/>
      <c r="H60" s="83"/>
      <c r="I60" s="83"/>
      <c r="J60" s="83"/>
      <c r="K60" s="83"/>
      <c r="L60" s="83"/>
      <c r="M60" s="83"/>
      <c r="N60" s="83"/>
      <c r="O60" s="83"/>
      <c r="P60" s="83"/>
      <c r="Q60" s="83"/>
      <c r="R60" s="84" t="str">
        <f t="shared" si="0"/>
        <v>P</v>
      </c>
      <c r="S60" s="85"/>
      <c r="T60" s="85"/>
    </row>
    <row r="61" spans="1:20" s="70" customFormat="1" ht="277.2">
      <c r="A61" s="82" t="str">
        <f>IF(AND(E61="",E61=""),"",$D$3&amp;"_"&amp;ROW()-11-COUNTBLANK($E$12:E61))</f>
        <v>API_46</v>
      </c>
      <c r="B61" s="26" t="s">
        <v>205</v>
      </c>
      <c r="C61" s="25" t="s">
        <v>206</v>
      </c>
      <c r="D61" s="25" t="s">
        <v>207</v>
      </c>
      <c r="E61" s="25" t="s">
        <v>107</v>
      </c>
      <c r="F61" s="83" t="s">
        <v>99</v>
      </c>
      <c r="G61" s="83"/>
      <c r="H61" s="83"/>
      <c r="I61" s="83"/>
      <c r="J61" s="83"/>
      <c r="K61" s="83"/>
      <c r="L61" s="83"/>
      <c r="M61" s="83"/>
      <c r="N61" s="83"/>
      <c r="O61" s="83"/>
      <c r="P61" s="83"/>
      <c r="Q61" s="83"/>
      <c r="R61" s="84" t="str">
        <f t="shared" si="0"/>
        <v>P</v>
      </c>
      <c r="S61" s="85"/>
      <c r="T61" s="85"/>
    </row>
    <row r="62" spans="1:20" s="70" customFormat="1" ht="303.60000000000002">
      <c r="A62" s="82" t="str">
        <f>IF(AND(E62="",E62=""),"",$D$3&amp;"_"&amp;ROW()-11-COUNTBLANK($E$12:E62))</f>
        <v>API_47</v>
      </c>
      <c r="B62" s="26" t="s">
        <v>208</v>
      </c>
      <c r="C62" s="25" t="s">
        <v>209</v>
      </c>
      <c r="D62" s="25" t="s">
        <v>210</v>
      </c>
      <c r="E62" s="25" t="s">
        <v>107</v>
      </c>
      <c r="F62" s="83" t="s">
        <v>99</v>
      </c>
      <c r="G62" s="83"/>
      <c r="H62" s="83"/>
      <c r="I62" s="83"/>
      <c r="J62" s="83"/>
      <c r="K62" s="83"/>
      <c r="L62" s="83"/>
      <c r="M62" s="83"/>
      <c r="N62" s="83"/>
      <c r="O62" s="83"/>
      <c r="P62" s="83"/>
      <c r="Q62" s="83"/>
      <c r="R62" s="84" t="str">
        <f t="shared" si="0"/>
        <v>P</v>
      </c>
      <c r="S62" s="85"/>
      <c r="T62" s="85"/>
    </row>
    <row r="63" spans="1:20" s="70" customFormat="1" ht="409.6">
      <c r="A63" s="82" t="str">
        <f>IF(AND(E63="",E63=""),"",$D$3&amp;"_"&amp;ROW()-11-COUNTBLANK($E$12:E63))</f>
        <v>API_48</v>
      </c>
      <c r="B63" s="26" t="s">
        <v>211</v>
      </c>
      <c r="C63" s="25" t="s">
        <v>212</v>
      </c>
      <c r="D63" s="25" t="s">
        <v>213</v>
      </c>
      <c r="E63" s="25" t="s">
        <v>214</v>
      </c>
      <c r="F63" s="83" t="s">
        <v>99</v>
      </c>
      <c r="G63" s="83"/>
      <c r="H63" s="83"/>
      <c r="I63" s="83"/>
      <c r="J63" s="83"/>
      <c r="K63" s="83"/>
      <c r="L63" s="83"/>
      <c r="M63" s="83"/>
      <c r="N63" s="83"/>
      <c r="O63" s="83"/>
      <c r="P63" s="83"/>
      <c r="Q63" s="83"/>
      <c r="R63" s="84" t="str">
        <f t="shared" si="0"/>
        <v>P</v>
      </c>
      <c r="S63" s="85"/>
      <c r="T63" s="85"/>
    </row>
    <row r="64" spans="1:20" s="70" customFormat="1" ht="409.6">
      <c r="A64" s="82" t="str">
        <f>IF(AND(E64="",E64=""),"",$D$3&amp;"_"&amp;ROW()-11-COUNTBLANK($E$12:E64))</f>
        <v>API_49</v>
      </c>
      <c r="B64" s="26" t="s">
        <v>215</v>
      </c>
      <c r="C64" s="25" t="s">
        <v>216</v>
      </c>
      <c r="D64" s="25" t="s">
        <v>217</v>
      </c>
      <c r="E64" s="25" t="s">
        <v>218</v>
      </c>
      <c r="F64" s="83" t="s">
        <v>99</v>
      </c>
      <c r="G64" s="83"/>
      <c r="H64" s="83"/>
      <c r="I64" s="83"/>
      <c r="J64" s="83"/>
      <c r="K64" s="83"/>
      <c r="L64" s="83"/>
      <c r="M64" s="83"/>
      <c r="N64" s="83"/>
      <c r="O64" s="83"/>
      <c r="P64" s="83"/>
      <c r="Q64" s="83"/>
      <c r="R64" s="84" t="str">
        <f t="shared" si="0"/>
        <v>P</v>
      </c>
      <c r="S64" s="85"/>
      <c r="T64" s="85"/>
    </row>
    <row r="65" spans="1:22" s="70" customFormat="1" ht="409.6">
      <c r="A65" s="82" t="str">
        <f>IF(AND(E65="",E65=""),"",$D$3&amp;"_"&amp;ROW()-11-COUNTBLANK($E$12:E65))</f>
        <v>API_50</v>
      </c>
      <c r="B65" s="26" t="s">
        <v>219</v>
      </c>
      <c r="C65" s="25" t="s">
        <v>220</v>
      </c>
      <c r="D65" s="25" t="s">
        <v>221</v>
      </c>
      <c r="E65" s="25" t="s">
        <v>222</v>
      </c>
      <c r="F65" s="83" t="s">
        <v>99</v>
      </c>
      <c r="G65" s="83"/>
      <c r="H65" s="83"/>
      <c r="I65" s="83"/>
      <c r="J65" s="83"/>
      <c r="K65" s="83"/>
      <c r="L65" s="83"/>
      <c r="M65" s="83"/>
      <c r="N65" s="83"/>
      <c r="O65" s="83"/>
      <c r="P65" s="83"/>
      <c r="Q65" s="83"/>
      <c r="R65" s="84" t="str">
        <f t="shared" si="0"/>
        <v>P</v>
      </c>
      <c r="S65" s="85"/>
      <c r="T65" s="85"/>
    </row>
    <row r="66" spans="1:22" s="70" customFormat="1" ht="409.6">
      <c r="A66" s="82" t="str">
        <f>IF(AND(E66="",E66=""),"",$D$3&amp;"_"&amp;ROW()-11-COUNTBLANK($E$12:E66))</f>
        <v>API_51</v>
      </c>
      <c r="B66" s="26" t="s">
        <v>223</v>
      </c>
      <c r="C66" s="25" t="s">
        <v>224</v>
      </c>
      <c r="D66" s="25" t="s">
        <v>225</v>
      </c>
      <c r="E66" s="25" t="s">
        <v>226</v>
      </c>
      <c r="F66" s="83" t="s">
        <v>99</v>
      </c>
      <c r="G66" s="83"/>
      <c r="H66" s="83"/>
      <c r="I66" s="83"/>
      <c r="J66" s="83"/>
      <c r="K66" s="83"/>
      <c r="L66" s="83"/>
      <c r="M66" s="83"/>
      <c r="N66" s="83"/>
      <c r="O66" s="83"/>
      <c r="P66" s="83"/>
      <c r="Q66" s="83"/>
      <c r="R66" s="84" t="str">
        <f t="shared" si="0"/>
        <v>P</v>
      </c>
      <c r="S66" s="85"/>
      <c r="T66" s="85"/>
    </row>
    <row r="67" spans="1:22" s="70" customFormat="1" ht="409.6">
      <c r="A67" s="82" t="str">
        <f>IF(AND(E67="",E67=""),"",$D$3&amp;"_"&amp;ROW()-11-COUNTBLANK($E$12:E67))</f>
        <v>API_52</v>
      </c>
      <c r="B67" s="26" t="s">
        <v>227</v>
      </c>
      <c r="C67" s="25" t="s">
        <v>228</v>
      </c>
      <c r="D67" s="25" t="s">
        <v>186</v>
      </c>
      <c r="E67" s="25" t="s">
        <v>147</v>
      </c>
      <c r="F67" s="83" t="s">
        <v>99</v>
      </c>
      <c r="G67" s="83"/>
      <c r="H67" s="83"/>
      <c r="I67" s="83"/>
      <c r="J67" s="83"/>
      <c r="K67" s="83"/>
      <c r="L67" s="83"/>
      <c r="M67" s="83"/>
      <c r="N67" s="83"/>
      <c r="O67" s="83"/>
      <c r="P67" s="83"/>
      <c r="Q67" s="83"/>
      <c r="R67" s="84" t="str">
        <f t="shared" si="0"/>
        <v>P</v>
      </c>
      <c r="S67" s="85"/>
      <c r="T67" s="85"/>
    </row>
    <row r="68" spans="1:22" s="70" customFormat="1" ht="409.6">
      <c r="A68" s="82" t="str">
        <f>IF(AND(E68="",E68=""),"",$D$3&amp;"_"&amp;ROW()-11-COUNTBLANK($E$12:E68))</f>
        <v>API_53</v>
      </c>
      <c r="B68" s="26" t="s">
        <v>229</v>
      </c>
      <c r="C68" s="25" t="s">
        <v>230</v>
      </c>
      <c r="D68" s="25" t="s">
        <v>231</v>
      </c>
      <c r="E68" s="25" t="s">
        <v>232</v>
      </c>
      <c r="F68" s="83" t="s">
        <v>99</v>
      </c>
      <c r="G68" s="83"/>
      <c r="H68" s="83"/>
      <c r="I68" s="83"/>
      <c r="J68" s="83"/>
      <c r="K68" s="83"/>
      <c r="L68" s="83"/>
      <c r="M68" s="83"/>
      <c r="N68" s="83"/>
      <c r="O68" s="83"/>
      <c r="P68" s="83"/>
      <c r="Q68" s="83"/>
      <c r="R68" s="84" t="str">
        <f t="shared" si="0"/>
        <v>P</v>
      </c>
      <c r="S68" s="85"/>
      <c r="T68" s="85"/>
    </row>
    <row r="69" spans="1:22" s="70" customFormat="1" ht="409.6">
      <c r="A69" s="82" t="str">
        <f>IF(AND(E69="",E69=""),"",$D$3&amp;"_"&amp;ROW()-11-COUNTBLANK($E$12:E69))</f>
        <v>API_54</v>
      </c>
      <c r="B69" s="26" t="s">
        <v>233</v>
      </c>
      <c r="C69" s="25" t="s">
        <v>234</v>
      </c>
      <c r="D69" s="25" t="s">
        <v>235</v>
      </c>
      <c r="E69" s="25" t="s">
        <v>236</v>
      </c>
      <c r="F69" s="83" t="s">
        <v>99</v>
      </c>
      <c r="G69" s="83"/>
      <c r="H69" s="83"/>
      <c r="I69" s="83"/>
      <c r="J69" s="83"/>
      <c r="K69" s="83"/>
      <c r="L69" s="83"/>
      <c r="M69" s="83"/>
      <c r="N69" s="83"/>
      <c r="O69" s="83"/>
      <c r="P69" s="83"/>
      <c r="Q69" s="83"/>
      <c r="R69" s="84" t="str">
        <f t="shared" si="0"/>
        <v>P</v>
      </c>
      <c r="S69" s="85"/>
      <c r="T69" s="85"/>
    </row>
    <row r="70" spans="1:22" s="70" customFormat="1" ht="409.6">
      <c r="A70" s="82" t="str">
        <f>IF(AND(E70="",E70=""),"",$D$3&amp;"_"&amp;ROW()-11-COUNTBLANK($E$12:E70))</f>
        <v>API_55</v>
      </c>
      <c r="B70" s="26" t="s">
        <v>237</v>
      </c>
      <c r="C70" s="25" t="s">
        <v>238</v>
      </c>
      <c r="D70" s="25" t="s">
        <v>239</v>
      </c>
      <c r="E70" s="25" t="s">
        <v>240</v>
      </c>
      <c r="F70" s="83" t="s">
        <v>99</v>
      </c>
      <c r="G70" s="83"/>
      <c r="H70" s="83"/>
      <c r="I70" s="83"/>
      <c r="J70" s="83"/>
      <c r="K70" s="83"/>
      <c r="L70" s="83"/>
      <c r="M70" s="83"/>
      <c r="N70" s="83"/>
      <c r="O70" s="83"/>
      <c r="P70" s="83"/>
      <c r="Q70" s="83"/>
      <c r="R70" s="84" t="str">
        <f t="shared" si="0"/>
        <v>P</v>
      </c>
      <c r="S70" s="85"/>
      <c r="T70" s="85"/>
    </row>
    <row r="71" spans="1:22" s="70" customFormat="1" ht="277.2">
      <c r="A71" s="82" t="str">
        <f>IF(AND(E71="",E71=""),"",$D$3&amp;"_"&amp;ROW()-11-COUNTBLANK($E$12:E71))</f>
        <v>API_56</v>
      </c>
      <c r="B71" s="26" t="s">
        <v>241</v>
      </c>
      <c r="C71" s="25" t="s">
        <v>242</v>
      </c>
      <c r="D71" s="25" t="s">
        <v>243</v>
      </c>
      <c r="E71" s="25" t="s">
        <v>122</v>
      </c>
      <c r="F71" s="83" t="s">
        <v>99</v>
      </c>
      <c r="G71" s="83"/>
      <c r="H71" s="83"/>
      <c r="I71" s="83"/>
      <c r="J71" s="83"/>
      <c r="K71" s="83"/>
      <c r="L71" s="83"/>
      <c r="M71" s="83"/>
      <c r="N71" s="83"/>
      <c r="O71" s="83"/>
      <c r="P71" s="83"/>
      <c r="Q71" s="83"/>
      <c r="R71" s="84" t="str">
        <f t="shared" si="0"/>
        <v>P</v>
      </c>
      <c r="S71" s="85"/>
      <c r="T71" s="85"/>
    </row>
    <row r="72" spans="1:22" s="70" customFormat="1" ht="409.6">
      <c r="A72" s="82" t="str">
        <f>IF(AND(E72="",E72=""),"",$D$3&amp;"_"&amp;ROW()-11-COUNTBLANK($E$12:E72))</f>
        <v>API_57</v>
      </c>
      <c r="B72" s="26" t="s">
        <v>244</v>
      </c>
      <c r="C72" s="25" t="s">
        <v>245</v>
      </c>
      <c r="D72" s="25" t="s">
        <v>246</v>
      </c>
      <c r="E72" s="25" t="s">
        <v>247</v>
      </c>
      <c r="F72" s="83" t="s">
        <v>99</v>
      </c>
      <c r="G72" s="83"/>
      <c r="H72" s="83"/>
      <c r="I72" s="83"/>
      <c r="J72" s="83"/>
      <c r="K72" s="83"/>
      <c r="L72" s="83"/>
      <c r="M72" s="83"/>
      <c r="N72" s="83"/>
      <c r="O72" s="83"/>
      <c r="P72" s="83"/>
      <c r="Q72" s="83"/>
      <c r="R72" s="84" t="str">
        <f t="shared" si="0"/>
        <v>P</v>
      </c>
      <c r="S72" s="85"/>
      <c r="T72" s="85"/>
    </row>
    <row r="73" spans="1:22" s="70" customFormat="1" ht="277.2">
      <c r="A73" s="82" t="str">
        <f>IF(AND(E73="",E73=""),"",$D$3&amp;"_"&amp;ROW()-11-COUNTBLANK($E$12:E73))</f>
        <v>API_58</v>
      </c>
      <c r="B73" s="26" t="s">
        <v>248</v>
      </c>
      <c r="C73" s="25" t="s">
        <v>249</v>
      </c>
      <c r="D73" s="25" t="s">
        <v>250</v>
      </c>
      <c r="E73" s="25" t="s">
        <v>251</v>
      </c>
      <c r="F73" s="83" t="s">
        <v>99</v>
      </c>
      <c r="G73" s="83"/>
      <c r="H73" s="83"/>
      <c r="I73" s="83"/>
      <c r="J73" s="83"/>
      <c r="K73" s="83"/>
      <c r="L73" s="83"/>
      <c r="M73" s="83"/>
      <c r="N73" s="83"/>
      <c r="O73" s="83"/>
      <c r="P73" s="83"/>
      <c r="Q73" s="83"/>
      <c r="R73" s="84" t="str">
        <f t="shared" si="0"/>
        <v>P</v>
      </c>
      <c r="S73" s="85"/>
      <c r="T73" s="85"/>
    </row>
    <row r="74" spans="1:22" s="70" customFormat="1" ht="132">
      <c r="A74" s="82" t="str">
        <f>IF(AND(E74="",E74=""),"",$D$3&amp;"_"&amp;ROW()-11-COUNTBLANK($E$12:E74))</f>
        <v>API_59</v>
      </c>
      <c r="B74" s="144" t="s">
        <v>721</v>
      </c>
      <c r="C74" s="130" t="s">
        <v>722</v>
      </c>
      <c r="D74" s="25"/>
      <c r="E74" s="25" t="s">
        <v>251</v>
      </c>
      <c r="F74" s="131" t="s">
        <v>274</v>
      </c>
      <c r="G74" s="83"/>
      <c r="H74" s="83"/>
      <c r="I74" s="83"/>
      <c r="J74" s="83"/>
      <c r="K74" s="83"/>
      <c r="L74" s="83"/>
      <c r="M74" s="83"/>
      <c r="N74" s="83"/>
      <c r="O74" s="83"/>
      <c r="P74" s="83"/>
      <c r="Q74" s="83"/>
      <c r="R74" s="84" t="str">
        <f t="shared" si="0"/>
        <v>PE</v>
      </c>
      <c r="S74" s="145" t="s">
        <v>723</v>
      </c>
      <c r="T74" s="85"/>
    </row>
    <row r="75" spans="1:22" s="70" customFormat="1" ht="145.19999999999999">
      <c r="A75" s="82" t="str">
        <f>IF(AND(E75="",E75=""),"",$D$3&amp;"_"&amp;ROW()-11-COUNTBLANK($E$12:E75))</f>
        <v>API_60</v>
      </c>
      <c r="B75" s="144" t="s">
        <v>724</v>
      </c>
      <c r="C75" s="130" t="s">
        <v>725</v>
      </c>
      <c r="D75" s="25"/>
      <c r="E75" s="25" t="s">
        <v>251</v>
      </c>
      <c r="F75" s="131" t="s">
        <v>274</v>
      </c>
      <c r="G75" s="83"/>
      <c r="H75" s="83"/>
      <c r="I75" s="83"/>
      <c r="J75" s="83"/>
      <c r="K75" s="83"/>
      <c r="L75" s="83"/>
      <c r="M75" s="83"/>
      <c r="N75" s="83"/>
      <c r="O75" s="83"/>
      <c r="P75" s="83"/>
      <c r="Q75" s="83"/>
      <c r="R75" s="84" t="str">
        <f t="shared" ref="R75" si="1">IF(OR(IF(H75="",IF(G75="",IF(F75="","",F75),G75),H75)="F",IF(K75="",IF(J75="",IF(I75="","",I75),J75),K75)="F",IF(N75="",IF(M75="",IF(L75="","",L75),M75),N75)="F",IF(Q75="",IF(P75="",IF(O75="","",O75),P75),Q75)="F")=TRUE,"F",IF(OR(IF(H75="",IF(G75="",IF(F75="","",F75),G75),H75)="PE",IF(K75="",IF(J75="",IF(I75="","",I75),J75),K75)="PE",IF(N75="",IF(M75="",IF(L75="","",L75),M75),N75)="PE",IF(Q75="",IF(P75="",IF(O75="","",O75),P75),Q75)="PE")=TRUE,"PE",IF(AND(IF(H75="",IF(G75="",IF(F75="","",F75),G75),H75)="",IF(K75="",IF(J75="",IF(I75="","",I75),J75),K75)="",IF(N75="",IF(M75="",IF(L75="","",L75),M75),N75)="",IF(Q75="",IF(P75="",IF(O75="","",O75),P75),Q75)="")=TRUE,"","P")))</f>
        <v>PE</v>
      </c>
      <c r="S75" s="145" t="s">
        <v>723</v>
      </c>
      <c r="T75" s="143"/>
    </row>
    <row r="76" spans="1:22" ht="16.8">
      <c r="A76" s="82" t="str">
        <f>IF(AND(E76="",E76=""),"",$D$3&amp;"_"&amp;ROW()-11-COUNTBLANK($E$12:E76))</f>
        <v/>
      </c>
      <c r="B76" s="11" t="s">
        <v>80</v>
      </c>
      <c r="C76" s="12"/>
      <c r="D76" s="12"/>
      <c r="E76" s="12"/>
      <c r="F76" s="12"/>
      <c r="G76" s="12"/>
      <c r="H76" s="12"/>
      <c r="I76" s="12"/>
      <c r="J76" s="12"/>
      <c r="K76" s="12"/>
      <c r="L76" s="12"/>
      <c r="M76" s="12"/>
      <c r="N76" s="12"/>
      <c r="O76" s="12"/>
      <c r="P76" s="12"/>
      <c r="Q76" s="12"/>
      <c r="R76" s="84" t="str">
        <f t="shared" si="0"/>
        <v/>
      </c>
      <c r="S76" s="12"/>
      <c r="T76" s="18"/>
    </row>
    <row r="77" spans="1:22" s="70" customFormat="1" ht="409.6">
      <c r="A77" s="82" t="str">
        <f>IF(AND(E77="",E77=""),"",$D$3&amp;"_"&amp;ROW()-11-COUNTBLANK($E$12:E77))</f>
        <v>API_61</v>
      </c>
      <c r="B77" s="26" t="s">
        <v>298</v>
      </c>
      <c r="C77" s="25" t="s">
        <v>299</v>
      </c>
      <c r="D77" s="25" t="s">
        <v>213</v>
      </c>
      <c r="E77" s="25" t="s">
        <v>214</v>
      </c>
      <c r="F77" s="83" t="s">
        <v>99</v>
      </c>
      <c r="G77" s="83"/>
      <c r="H77" s="83"/>
      <c r="I77" s="83"/>
      <c r="J77" s="83"/>
      <c r="K77" s="83"/>
      <c r="L77" s="83"/>
      <c r="M77" s="83"/>
      <c r="N77" s="83"/>
      <c r="O77" s="83"/>
      <c r="P77" s="83"/>
      <c r="Q77" s="83"/>
      <c r="R77" s="84" t="str">
        <f t="shared" si="0"/>
        <v>P</v>
      </c>
      <c r="S77" s="85"/>
      <c r="T77" s="85"/>
    </row>
    <row r="78" spans="1:22" s="70" customFormat="1" ht="277.2">
      <c r="A78" s="82" t="str">
        <f>IF(AND(E78="",E78=""),"",$D$3&amp;"_"&amp;ROW()-11-COUNTBLANK($E$12:E78))</f>
        <v>API_62</v>
      </c>
      <c r="B78" s="26" t="s">
        <v>300</v>
      </c>
      <c r="C78" s="25" t="s">
        <v>305</v>
      </c>
      <c r="D78" s="25" t="s">
        <v>301</v>
      </c>
      <c r="E78" s="25" t="s">
        <v>303</v>
      </c>
      <c r="F78" s="83" t="s">
        <v>99</v>
      </c>
      <c r="G78" s="83"/>
      <c r="H78" s="83"/>
      <c r="I78" s="83"/>
      <c r="J78" s="83"/>
      <c r="K78" s="83"/>
      <c r="L78" s="83"/>
      <c r="M78" s="83"/>
      <c r="N78" s="83"/>
      <c r="O78" s="83"/>
      <c r="P78" s="83"/>
      <c r="Q78" s="83"/>
      <c r="R78" s="84" t="str">
        <f t="shared" si="0"/>
        <v>P</v>
      </c>
      <c r="S78" s="85"/>
      <c r="T78" s="85"/>
    </row>
    <row r="79" spans="1:22" s="70" customFormat="1" ht="277.2">
      <c r="A79" s="82" t="str">
        <f>IF(AND(E79="",E79=""),"",$D$3&amp;"_"&amp;ROW()-11-COUNTBLANK($E$12:E79))</f>
        <v>API_63</v>
      </c>
      <c r="B79" s="26" t="s">
        <v>304</v>
      </c>
      <c r="C79" s="25" t="s">
        <v>306</v>
      </c>
      <c r="D79" s="25" t="s">
        <v>307</v>
      </c>
      <c r="E79" s="25" t="s">
        <v>302</v>
      </c>
      <c r="F79" s="83" t="s">
        <v>99</v>
      </c>
      <c r="G79" s="83"/>
      <c r="H79" s="83"/>
      <c r="I79" s="83"/>
      <c r="J79" s="83"/>
      <c r="K79" s="83"/>
      <c r="L79" s="83"/>
      <c r="M79" s="83"/>
      <c r="N79" s="83"/>
      <c r="O79" s="83"/>
      <c r="P79" s="83"/>
      <c r="Q79" s="83"/>
      <c r="R79" s="84" t="str">
        <f t="shared" si="0"/>
        <v>P</v>
      </c>
      <c r="S79" s="85"/>
      <c r="T79" s="85"/>
    </row>
    <row r="80" spans="1:22" s="2" customFormat="1" ht="54" customHeight="1">
      <c r="A80" s="82" t="str">
        <f>IF(AND(E80="",E80=""),"",$D$3&amp;"_"&amp;ROW()-11-COUNTBLANK($E$12:E80))</f>
        <v/>
      </c>
      <c r="B80" s="207" t="s">
        <v>427</v>
      </c>
      <c r="C80" s="208"/>
      <c r="D80" s="208"/>
      <c r="E80" s="208"/>
      <c r="F80" s="10"/>
      <c r="G80" s="10"/>
      <c r="H80" s="10"/>
      <c r="I80" s="10"/>
      <c r="J80" s="10"/>
      <c r="K80" s="10"/>
      <c r="L80" s="10"/>
      <c r="M80" s="10"/>
      <c r="N80" s="10"/>
      <c r="O80" s="10"/>
      <c r="P80" s="10"/>
      <c r="Q80" s="10"/>
      <c r="R80" s="10"/>
      <c r="S80" s="10"/>
      <c r="T80" s="17"/>
      <c r="U80" s="3"/>
      <c r="V80" s="3"/>
    </row>
    <row r="81" spans="1:20" ht="16.8">
      <c r="A81" s="82" t="str">
        <f>IF(AND(E81="",E81=""),"",$D$3&amp;"_"&amp;ROW()-11-COUNTBLANK($E$12:E81))</f>
        <v/>
      </c>
      <c r="B81" s="11" t="s">
        <v>94</v>
      </c>
      <c r="C81" s="12"/>
      <c r="D81" s="12"/>
      <c r="E81" s="12"/>
      <c r="F81" s="12"/>
      <c r="G81" s="12"/>
      <c r="H81" s="12"/>
      <c r="I81" s="12"/>
      <c r="J81" s="12"/>
      <c r="K81" s="12"/>
      <c r="L81" s="12"/>
      <c r="M81" s="12"/>
      <c r="N81" s="12"/>
      <c r="O81" s="12"/>
      <c r="P81" s="12"/>
      <c r="Q81" s="12"/>
      <c r="R81" s="12"/>
      <c r="S81" s="12"/>
      <c r="T81" s="18"/>
    </row>
    <row r="82" spans="1:20" s="70" customFormat="1" ht="79.2">
      <c r="A82" s="82" t="str">
        <f>IF(AND(E82="",E82=""),"",$D$3&amp;"_"&amp;ROW()-11-COUNTBLANK($E$12:E82))</f>
        <v>API_64</v>
      </c>
      <c r="B82" s="215" t="s">
        <v>253</v>
      </c>
      <c r="C82" s="25" t="s">
        <v>429</v>
      </c>
      <c r="D82" s="25" t="s">
        <v>467</v>
      </c>
      <c r="E82" s="25" t="s">
        <v>433</v>
      </c>
      <c r="F82" s="83" t="s">
        <v>99</v>
      </c>
      <c r="G82" s="83"/>
      <c r="H82" s="83"/>
      <c r="I82" s="83"/>
      <c r="J82" s="83"/>
      <c r="K82" s="83"/>
      <c r="L82" s="83"/>
      <c r="M82" s="83"/>
      <c r="N82" s="83"/>
      <c r="O82" s="83"/>
      <c r="P82" s="83"/>
      <c r="Q82" s="83"/>
      <c r="R82" s="84" t="str">
        <f t="shared" ref="R82" si="2">IF(OR(IF(H82="",IF(G82="",IF(F82="","",F82),G82),H82)="F",IF(K82="",IF(J82="",IF(I82="","",I82),J82),K82)="F",IF(N82="",IF(M82="",IF(L82="","",L82),M82),N82)="F",IF(Q82="",IF(P82="",IF(O82="","",O82),P82),Q82)="F")=TRUE,"F",IF(OR(IF(H82="",IF(G82="",IF(F82="","",F82),G82),H82)="PE",IF(K82="",IF(J82="",IF(I82="","",I82),J82),K82)="PE",IF(N82="",IF(M82="",IF(L82="","",L82),M82),N82)="PE",IF(Q82="",IF(P82="",IF(O82="","",O82),P82),Q82)="PE")=TRUE,"PE",IF(AND(IF(H82="",IF(G82="",IF(F82="","",F82),G82),H82)="",IF(K82="",IF(J82="",IF(I82="","",I82),J82),K82)="",IF(N82="",IF(M82="",IF(L82="","",L82),M82),N82)="",IF(Q82="",IF(P82="",IF(O82="","",O82),P82),Q82)="")=TRUE,"","P")))</f>
        <v>P</v>
      </c>
      <c r="S82" s="85"/>
      <c r="T82" s="85"/>
    </row>
    <row r="83" spans="1:20" s="70" customFormat="1" ht="79.2">
      <c r="A83" s="82" t="str">
        <f>IF(AND(E83="",E83=""),"",$D$3&amp;"_"&amp;ROW()-11-COUNTBLANK($E$12:E83))</f>
        <v>API_65</v>
      </c>
      <c r="B83" s="216"/>
      <c r="C83" s="25" t="s">
        <v>430</v>
      </c>
      <c r="D83" s="25" t="s">
        <v>468</v>
      </c>
      <c r="E83" s="25" t="s">
        <v>433</v>
      </c>
      <c r="F83" s="83" t="s">
        <v>99</v>
      </c>
      <c r="G83" s="83"/>
      <c r="H83" s="83"/>
      <c r="I83" s="83"/>
      <c r="J83" s="83"/>
      <c r="K83" s="83"/>
      <c r="L83" s="83"/>
      <c r="M83" s="83"/>
      <c r="N83" s="83"/>
      <c r="O83" s="83"/>
      <c r="P83" s="83"/>
      <c r="Q83" s="83"/>
      <c r="R83" s="84" t="str">
        <f t="shared" ref="R83" si="3">IF(OR(IF(H83="",IF(G83="",IF(F83="","",F83),G83),H83)="F",IF(K83="",IF(J83="",IF(I83="","",I83),J83),K83)="F",IF(N83="",IF(M83="",IF(L83="","",L83),M83),N83)="F",IF(Q83="",IF(P83="",IF(O83="","",O83),P83),Q83)="F")=TRUE,"F",IF(OR(IF(H83="",IF(G83="",IF(F83="","",F83),G83),H83)="PE",IF(K83="",IF(J83="",IF(I83="","",I83),J83),K83)="PE",IF(N83="",IF(M83="",IF(L83="","",L83),M83),N83)="PE",IF(Q83="",IF(P83="",IF(O83="","",O83),P83),Q83)="PE")=TRUE,"PE",IF(AND(IF(H83="",IF(G83="",IF(F83="","",F83),G83),H83)="",IF(K83="",IF(J83="",IF(I83="","",I83),J83),K83)="",IF(N83="",IF(M83="",IF(L83="","",L83),M83),N83)="",IF(Q83="",IF(P83="",IF(O83="","",O83),P83),Q83)="")=TRUE,"","P")))</f>
        <v>P</v>
      </c>
      <c r="S83" s="85"/>
      <c r="T83" s="85"/>
    </row>
    <row r="84" spans="1:20" s="70" customFormat="1" ht="79.2">
      <c r="A84" s="82" t="str">
        <f>IF(AND(E84="",E84=""),"",$D$3&amp;"_"&amp;ROW()-11-COUNTBLANK($E$12:E84))</f>
        <v>API_66</v>
      </c>
      <c r="B84" s="216"/>
      <c r="C84" s="25" t="s">
        <v>431</v>
      </c>
      <c r="D84" s="25" t="s">
        <v>469</v>
      </c>
      <c r="E84" s="25" t="s">
        <v>433</v>
      </c>
      <c r="F84" s="83" t="s">
        <v>99</v>
      </c>
      <c r="G84" s="83"/>
      <c r="H84" s="83"/>
      <c r="I84" s="83"/>
      <c r="J84" s="83"/>
      <c r="K84" s="83"/>
      <c r="L84" s="83"/>
      <c r="M84" s="83"/>
      <c r="N84" s="83"/>
      <c r="O84" s="83"/>
      <c r="P84" s="83"/>
      <c r="Q84" s="83"/>
      <c r="R84" s="84" t="str">
        <f t="shared" ref="R84:R85" si="4">IF(OR(IF(H84="",IF(G84="",IF(F84="","",F84),G84),H84)="F",IF(K84="",IF(J84="",IF(I84="","",I84),J84),K84)="F",IF(N84="",IF(M84="",IF(L84="","",L84),M84),N84)="F",IF(Q84="",IF(P84="",IF(O84="","",O84),P84),Q84)="F")=TRUE,"F",IF(OR(IF(H84="",IF(G84="",IF(F84="","",F84),G84),H84)="PE",IF(K84="",IF(J84="",IF(I84="","",I84),J84),K84)="PE",IF(N84="",IF(M84="",IF(L84="","",L84),M84),N84)="PE",IF(Q84="",IF(P84="",IF(O84="","",O84),P84),Q84)="PE")=TRUE,"PE",IF(AND(IF(H84="",IF(G84="",IF(F84="","",F84),G84),H84)="",IF(K84="",IF(J84="",IF(I84="","",I84),J84),K84)="",IF(N84="",IF(M84="",IF(L84="","",L84),M84),N84)="",IF(Q84="",IF(P84="",IF(O84="","",O84),P84),Q84)="")=TRUE,"","P")))</f>
        <v>P</v>
      </c>
      <c r="S84" s="85"/>
      <c r="T84" s="85"/>
    </row>
    <row r="85" spans="1:20" s="70" customFormat="1" ht="79.2">
      <c r="A85" s="82" t="str">
        <f>IF(AND(E85="",E85=""),"",$D$3&amp;"_"&amp;ROW()-11-COUNTBLANK($E$12:E85))</f>
        <v>API_67</v>
      </c>
      <c r="B85" s="216"/>
      <c r="C85" s="25" t="s">
        <v>432</v>
      </c>
      <c r="D85" s="25" t="s">
        <v>470</v>
      </c>
      <c r="E85" s="25" t="s">
        <v>433</v>
      </c>
      <c r="F85" s="83" t="s">
        <v>99</v>
      </c>
      <c r="G85" s="83"/>
      <c r="H85" s="83"/>
      <c r="I85" s="83"/>
      <c r="J85" s="83"/>
      <c r="K85" s="83"/>
      <c r="L85" s="83"/>
      <c r="M85" s="83"/>
      <c r="N85" s="83"/>
      <c r="O85" s="83"/>
      <c r="P85" s="83"/>
      <c r="Q85" s="83"/>
      <c r="R85" s="84" t="str">
        <f t="shared" si="4"/>
        <v>P</v>
      </c>
      <c r="S85" s="85"/>
      <c r="T85" s="85"/>
    </row>
    <row r="86" spans="1:20" s="70" customFormat="1" ht="79.2">
      <c r="A86" s="82" t="str">
        <f>IF(AND(E86="",E86=""),"",$D$3&amp;"_"&amp;ROW()-11-COUNTBLANK($E$12:E86))</f>
        <v>API_68</v>
      </c>
      <c r="B86" s="26" t="s">
        <v>434</v>
      </c>
      <c r="C86" s="25" t="s">
        <v>443</v>
      </c>
      <c r="D86" s="25" t="s">
        <v>471</v>
      </c>
      <c r="E86" s="25" t="s">
        <v>433</v>
      </c>
      <c r="F86" s="83" t="s">
        <v>99</v>
      </c>
      <c r="G86" s="83"/>
      <c r="H86" s="83"/>
      <c r="I86" s="83"/>
      <c r="J86" s="83"/>
      <c r="K86" s="83"/>
      <c r="L86" s="83"/>
      <c r="M86" s="83"/>
      <c r="N86" s="83"/>
      <c r="O86" s="83"/>
      <c r="P86" s="83"/>
      <c r="Q86" s="83"/>
      <c r="R86" s="84" t="str">
        <f t="shared" ref="R86" si="5">IF(OR(IF(H86="",IF(G86="",IF(F86="","",F86),G86),H86)="F",IF(K86="",IF(J86="",IF(I86="","",I86),J86),K86)="F",IF(N86="",IF(M86="",IF(L86="","",L86),M86),N86)="F",IF(Q86="",IF(P86="",IF(O86="","",O86),P86),Q86)="F")=TRUE,"F",IF(OR(IF(H86="",IF(G86="",IF(F86="","",F86),G86),H86)="PE",IF(K86="",IF(J86="",IF(I86="","",I86),J86),K86)="PE",IF(N86="",IF(M86="",IF(L86="","",L86),M86),N86)="PE",IF(Q86="",IF(P86="",IF(O86="","",O86),P86),Q86)="PE")=TRUE,"PE",IF(AND(IF(H86="",IF(G86="",IF(F86="","",F86),G86),H86)="",IF(K86="",IF(J86="",IF(I86="","",I86),J86),K86)="",IF(N86="",IF(M86="",IF(L86="","",L86),M86),N86)="",IF(Q86="",IF(P86="",IF(O86="","",O86),P86),Q86)="")=TRUE,"","P")))</f>
        <v>P</v>
      </c>
      <c r="S86" s="85"/>
      <c r="T86" s="85"/>
    </row>
    <row r="87" spans="1:20" s="70" customFormat="1" ht="79.2">
      <c r="A87" s="82" t="str">
        <f>IF(AND(E87="",E87=""),"",$D$3&amp;"_"&amp;ROW()-11-COUNTBLANK($E$12:E87))</f>
        <v>API_69</v>
      </c>
      <c r="B87" s="26" t="s">
        <v>435</v>
      </c>
      <c r="C87" s="25" t="s">
        <v>444</v>
      </c>
      <c r="D87" s="25" t="s">
        <v>472</v>
      </c>
      <c r="E87" s="25" t="s">
        <v>433</v>
      </c>
      <c r="F87" s="83" t="s">
        <v>99</v>
      </c>
      <c r="G87" s="83"/>
      <c r="H87" s="83"/>
      <c r="I87" s="83"/>
      <c r="J87" s="83"/>
      <c r="K87" s="83"/>
      <c r="L87" s="83"/>
      <c r="M87" s="83"/>
      <c r="N87" s="83"/>
      <c r="O87" s="83"/>
      <c r="P87" s="83"/>
      <c r="Q87" s="83"/>
      <c r="R87" s="84" t="str">
        <f t="shared" ref="R87:R104" si="6">IF(OR(IF(H87="",IF(G87="",IF(F87="","",F87),G87),H87)="F",IF(K87="",IF(J87="",IF(I87="","",I87),J87),K87)="F",IF(N87="",IF(M87="",IF(L87="","",L87),M87),N87)="F",IF(Q87="",IF(P87="",IF(O87="","",O87),P87),Q87)="F")=TRUE,"F",IF(OR(IF(H87="",IF(G87="",IF(F87="","",F87),G87),H87)="PE",IF(K87="",IF(J87="",IF(I87="","",I87),J87),K87)="PE",IF(N87="",IF(M87="",IF(L87="","",L87),M87),N87)="PE",IF(Q87="",IF(P87="",IF(O87="","",O87),P87),Q87)="PE")=TRUE,"PE",IF(AND(IF(H87="",IF(G87="",IF(F87="","",F87),G87),H87)="",IF(K87="",IF(J87="",IF(I87="","",I87),J87),K87)="",IF(N87="",IF(M87="",IF(L87="","",L87),M87),N87)="",IF(Q87="",IF(P87="",IF(O87="","",O87),P87),Q87)="")=TRUE,"","P")))</f>
        <v>P</v>
      </c>
      <c r="S87" s="85"/>
      <c r="T87" s="85"/>
    </row>
    <row r="88" spans="1:20" s="70" customFormat="1" ht="79.2">
      <c r="A88" s="82" t="str">
        <f>IF(AND(E88="",E88=""),"",$D$3&amp;"_"&amp;ROW()-11-COUNTBLANK($E$12:E88))</f>
        <v>API_70</v>
      </c>
      <c r="B88" s="26" t="s">
        <v>436</v>
      </c>
      <c r="C88" s="25" t="s">
        <v>445</v>
      </c>
      <c r="D88" s="25" t="s">
        <v>473</v>
      </c>
      <c r="E88" s="25" t="s">
        <v>433</v>
      </c>
      <c r="F88" s="83" t="s">
        <v>99</v>
      </c>
      <c r="G88" s="83"/>
      <c r="H88" s="83"/>
      <c r="I88" s="83"/>
      <c r="J88" s="83"/>
      <c r="K88" s="83"/>
      <c r="L88" s="83"/>
      <c r="M88" s="83"/>
      <c r="N88" s="83"/>
      <c r="O88" s="83"/>
      <c r="P88" s="83"/>
      <c r="Q88" s="83"/>
      <c r="R88" s="84" t="str">
        <f t="shared" si="6"/>
        <v>P</v>
      </c>
      <c r="S88" s="85"/>
      <c r="T88" s="85"/>
    </row>
    <row r="89" spans="1:20" s="70" customFormat="1" ht="79.2">
      <c r="A89" s="82" t="str">
        <f>IF(AND(E89="",E89=""),"",$D$3&amp;"_"&amp;ROW()-11-COUNTBLANK($E$12:E89))</f>
        <v>API_71</v>
      </c>
      <c r="B89" s="26" t="s">
        <v>498</v>
      </c>
      <c r="C89" s="25" t="s">
        <v>598</v>
      </c>
      <c r="D89" s="25" t="s">
        <v>474</v>
      </c>
      <c r="E89" s="25" t="s">
        <v>433</v>
      </c>
      <c r="F89" s="83" t="s">
        <v>99</v>
      </c>
      <c r="G89" s="83"/>
      <c r="H89" s="83"/>
      <c r="I89" s="83"/>
      <c r="J89" s="83"/>
      <c r="K89" s="83"/>
      <c r="L89" s="83"/>
      <c r="M89" s="83"/>
      <c r="N89" s="83"/>
      <c r="O89" s="83"/>
      <c r="P89" s="83"/>
      <c r="Q89" s="83"/>
      <c r="R89" s="84" t="str">
        <f t="shared" si="6"/>
        <v>P</v>
      </c>
      <c r="S89" s="85"/>
      <c r="T89" s="85"/>
    </row>
    <row r="90" spans="1:20" s="70" customFormat="1" ht="79.2">
      <c r="A90" s="82" t="str">
        <f>IF(AND(E90="",E90=""),"",$D$3&amp;"_"&amp;ROW()-11-COUNTBLANK($E$12:E90))</f>
        <v>API_72</v>
      </c>
      <c r="B90" s="26" t="s">
        <v>437</v>
      </c>
      <c r="C90" s="25" t="s">
        <v>446</v>
      </c>
      <c r="D90" s="25" t="s">
        <v>475</v>
      </c>
      <c r="E90" s="25" t="s">
        <v>433</v>
      </c>
      <c r="F90" s="83" t="s">
        <v>99</v>
      </c>
      <c r="G90" s="83"/>
      <c r="H90" s="83"/>
      <c r="I90" s="83"/>
      <c r="J90" s="83"/>
      <c r="K90" s="83"/>
      <c r="L90" s="83"/>
      <c r="M90" s="83"/>
      <c r="N90" s="83"/>
      <c r="O90" s="83"/>
      <c r="P90" s="83"/>
      <c r="Q90" s="83"/>
      <c r="R90" s="84" t="str">
        <f t="shared" si="6"/>
        <v>P</v>
      </c>
      <c r="S90" s="85"/>
      <c r="T90" s="85"/>
    </row>
    <row r="91" spans="1:20" s="70" customFormat="1" ht="79.2">
      <c r="A91" s="82" t="str">
        <f>IF(AND(E91="",E91=""),"",$D$3&amp;"_"&amp;ROW()-11-COUNTBLANK($E$12:E91))</f>
        <v>API_73</v>
      </c>
      <c r="B91" s="26" t="s">
        <v>438</v>
      </c>
      <c r="C91" s="25" t="s">
        <v>447</v>
      </c>
      <c r="D91" s="25" t="s">
        <v>476</v>
      </c>
      <c r="E91" s="25" t="s">
        <v>433</v>
      </c>
      <c r="F91" s="83" t="s">
        <v>99</v>
      </c>
      <c r="G91" s="83"/>
      <c r="H91" s="83"/>
      <c r="I91" s="83"/>
      <c r="J91" s="83"/>
      <c r="K91" s="83"/>
      <c r="L91" s="83"/>
      <c r="M91" s="83"/>
      <c r="N91" s="83"/>
      <c r="O91" s="83"/>
      <c r="P91" s="83"/>
      <c r="Q91" s="83"/>
      <c r="R91" s="84" t="str">
        <f t="shared" si="6"/>
        <v>P</v>
      </c>
      <c r="S91" s="85"/>
      <c r="T91" s="85"/>
    </row>
    <row r="92" spans="1:20" s="70" customFormat="1" ht="79.2">
      <c r="A92" s="82" t="str">
        <f>IF(AND(E92="",E92=""),"",$D$3&amp;"_"&amp;ROW()-11-COUNTBLANK($E$12:E92))</f>
        <v>API_74</v>
      </c>
      <c r="B92" s="26" t="s">
        <v>439</v>
      </c>
      <c r="C92" s="25" t="s">
        <v>448</v>
      </c>
      <c r="D92" s="25" t="s">
        <v>477</v>
      </c>
      <c r="E92" s="25" t="s">
        <v>433</v>
      </c>
      <c r="F92" s="83" t="s">
        <v>99</v>
      </c>
      <c r="G92" s="83"/>
      <c r="H92" s="83"/>
      <c r="I92" s="83"/>
      <c r="J92" s="83"/>
      <c r="K92" s="83"/>
      <c r="L92" s="83"/>
      <c r="M92" s="83"/>
      <c r="N92" s="83"/>
      <c r="O92" s="83"/>
      <c r="P92" s="83"/>
      <c r="Q92" s="83"/>
      <c r="R92" s="84" t="str">
        <f t="shared" si="6"/>
        <v>P</v>
      </c>
      <c r="S92" s="85"/>
      <c r="T92" s="85"/>
    </row>
    <row r="93" spans="1:20" s="70" customFormat="1" ht="79.2">
      <c r="A93" s="82" t="str">
        <f>IF(AND(E93="",E93=""),"",$D$3&amp;"_"&amp;ROW()-11-COUNTBLANK($E$12:E93))</f>
        <v>API_75</v>
      </c>
      <c r="B93" s="26" t="s">
        <v>440</v>
      </c>
      <c r="C93" s="25" t="s">
        <v>449</v>
      </c>
      <c r="D93" s="25" t="s">
        <v>478</v>
      </c>
      <c r="E93" s="25" t="s">
        <v>433</v>
      </c>
      <c r="F93" s="83" t="s">
        <v>99</v>
      </c>
      <c r="G93" s="83"/>
      <c r="H93" s="83"/>
      <c r="I93" s="83"/>
      <c r="J93" s="83"/>
      <c r="K93" s="83"/>
      <c r="L93" s="83"/>
      <c r="M93" s="83"/>
      <c r="N93" s="83"/>
      <c r="O93" s="83"/>
      <c r="P93" s="83"/>
      <c r="Q93" s="83"/>
      <c r="R93" s="84" t="str">
        <f t="shared" si="6"/>
        <v>P</v>
      </c>
      <c r="S93" s="85"/>
      <c r="T93" s="85"/>
    </row>
    <row r="94" spans="1:20" s="70" customFormat="1" ht="79.2">
      <c r="A94" s="82" t="str">
        <f>IF(AND(E94="",E94=""),"",$D$3&amp;"_"&amp;ROW()-11-COUNTBLANK($E$12:E94))</f>
        <v>API_76</v>
      </c>
      <c r="B94" s="26" t="s">
        <v>441</v>
      </c>
      <c r="C94" s="25" t="s">
        <v>450</v>
      </c>
      <c r="D94" s="25" t="s">
        <v>479</v>
      </c>
      <c r="E94" s="25" t="s">
        <v>433</v>
      </c>
      <c r="F94" s="83" t="s">
        <v>99</v>
      </c>
      <c r="G94" s="83"/>
      <c r="H94" s="83"/>
      <c r="I94" s="83"/>
      <c r="J94" s="83"/>
      <c r="K94" s="83"/>
      <c r="L94" s="83"/>
      <c r="M94" s="83"/>
      <c r="N94" s="83"/>
      <c r="O94" s="83"/>
      <c r="P94" s="83"/>
      <c r="Q94" s="83"/>
      <c r="R94" s="84" t="str">
        <f t="shared" si="6"/>
        <v>P</v>
      </c>
      <c r="S94" s="85"/>
      <c r="T94" s="85"/>
    </row>
    <row r="95" spans="1:20" s="70" customFormat="1" ht="79.2">
      <c r="A95" s="82" t="str">
        <f>IF(AND(E95="",E95=""),"",$D$3&amp;"_"&amp;ROW()-11-COUNTBLANK($E$12:E95))</f>
        <v>API_77</v>
      </c>
      <c r="B95" s="26" t="s">
        <v>442</v>
      </c>
      <c r="C95" s="25" t="s">
        <v>451</v>
      </c>
      <c r="D95" s="25" t="s">
        <v>480</v>
      </c>
      <c r="E95" s="25" t="s">
        <v>433</v>
      </c>
      <c r="F95" s="83" t="s">
        <v>99</v>
      </c>
      <c r="G95" s="83"/>
      <c r="H95" s="83"/>
      <c r="I95" s="83"/>
      <c r="J95" s="83"/>
      <c r="K95" s="83"/>
      <c r="L95" s="83"/>
      <c r="M95" s="83"/>
      <c r="N95" s="83"/>
      <c r="O95" s="83"/>
      <c r="P95" s="83"/>
      <c r="Q95" s="83"/>
      <c r="R95" s="84" t="str">
        <f t="shared" si="6"/>
        <v>P</v>
      </c>
      <c r="S95" s="85"/>
      <c r="T95" s="85"/>
    </row>
    <row r="96" spans="1:20" s="70" customFormat="1" ht="92.4">
      <c r="A96" s="82" t="str">
        <f>IF(AND(E96="",E96=""),"",$D$3&amp;"_"&amp;ROW()-11-COUNTBLANK($E$12:E96))</f>
        <v>API_78</v>
      </c>
      <c r="B96" s="142" t="s">
        <v>492</v>
      </c>
      <c r="C96" s="25" t="s">
        <v>493</v>
      </c>
      <c r="D96" s="25" t="s">
        <v>494</v>
      </c>
      <c r="E96" s="25" t="s">
        <v>433</v>
      </c>
      <c r="F96" s="83" t="s">
        <v>99</v>
      </c>
      <c r="G96" s="83"/>
      <c r="H96" s="83"/>
      <c r="I96" s="83"/>
      <c r="J96" s="83"/>
      <c r="K96" s="83"/>
      <c r="L96" s="83"/>
      <c r="M96" s="83"/>
      <c r="N96" s="83"/>
      <c r="O96" s="83"/>
      <c r="P96" s="83"/>
      <c r="Q96" s="83"/>
      <c r="R96" s="84" t="str">
        <f t="shared" ref="R96:R97" si="7">IF(OR(IF(H96="",IF(G96="",IF(F96="","",F96),G96),H96)="F",IF(K96="",IF(J96="",IF(I96="","",I96),J96),K96)="F",IF(N96="",IF(M96="",IF(L96="","",L96),M96),N96)="F",IF(Q96="",IF(P96="",IF(O96="","",O96),P96),Q96)="F")=TRUE,"F",IF(OR(IF(H96="",IF(G96="",IF(F96="","",F96),G96),H96)="PE",IF(K96="",IF(J96="",IF(I96="","",I96),J96),K96)="PE",IF(N96="",IF(M96="",IF(L96="","",L96),M96),N96)="PE",IF(Q96="",IF(P96="",IF(O96="","",O96),P96),Q96)="PE")=TRUE,"PE",IF(AND(IF(H96="",IF(G96="",IF(F96="","",F96),G96),H96)="",IF(K96="",IF(J96="",IF(I96="","",I96),J96),K96)="",IF(N96="",IF(M96="",IF(L96="","",L96),M96),N96)="",IF(Q96="",IF(P96="",IF(O96="","",O96),P96),Q96)="")=TRUE,"","P")))</f>
        <v>P</v>
      </c>
      <c r="S96" s="85"/>
      <c r="T96" s="85"/>
    </row>
    <row r="97" spans="1:20" s="70" customFormat="1" ht="132">
      <c r="A97" s="82" t="str">
        <f>IF(AND(E97="",E97=""),"",$D$3&amp;"_"&amp;ROW()-11-COUNTBLANK($E$12:E97))</f>
        <v>API_79</v>
      </c>
      <c r="B97" s="146" t="s">
        <v>726</v>
      </c>
      <c r="C97" s="130" t="s">
        <v>727</v>
      </c>
      <c r="D97" s="130" t="s">
        <v>728</v>
      </c>
      <c r="E97" s="25" t="s">
        <v>433</v>
      </c>
      <c r="F97" s="131" t="s">
        <v>99</v>
      </c>
      <c r="G97" s="83"/>
      <c r="H97" s="83"/>
      <c r="I97" s="83"/>
      <c r="J97" s="83"/>
      <c r="K97" s="83"/>
      <c r="L97" s="83"/>
      <c r="M97" s="83"/>
      <c r="N97" s="83"/>
      <c r="O97" s="83"/>
      <c r="P97" s="83"/>
      <c r="Q97" s="83"/>
      <c r="R97" s="84" t="str">
        <f t="shared" si="7"/>
        <v>P</v>
      </c>
      <c r="S97" s="85"/>
      <c r="T97" s="85"/>
    </row>
    <row r="98" spans="1:20" s="70" customFormat="1" ht="132">
      <c r="A98" s="82"/>
      <c r="B98" s="146" t="s">
        <v>729</v>
      </c>
      <c r="C98" s="130" t="s">
        <v>730</v>
      </c>
      <c r="D98" s="130" t="s">
        <v>731</v>
      </c>
      <c r="E98" s="25" t="s">
        <v>433</v>
      </c>
      <c r="F98" s="131" t="s">
        <v>99</v>
      </c>
      <c r="G98" s="83"/>
      <c r="H98" s="83"/>
      <c r="I98" s="83"/>
      <c r="J98" s="83"/>
      <c r="K98" s="83"/>
      <c r="L98" s="83"/>
      <c r="M98" s="83"/>
      <c r="N98" s="83"/>
      <c r="O98" s="83"/>
      <c r="P98" s="83"/>
      <c r="Q98" s="83"/>
      <c r="R98" s="84" t="str">
        <f t="shared" ref="R98" si="8">IF(OR(IF(H98="",IF(G98="",IF(F98="","",F98),G98),H98)="F",IF(K98="",IF(J98="",IF(I98="","",I98),J98),K98)="F",IF(N98="",IF(M98="",IF(L98="","",L98),M98),N98)="F",IF(Q98="",IF(P98="",IF(O98="","",O98),P98),Q98)="F")=TRUE,"F",IF(OR(IF(H98="",IF(G98="",IF(F98="","",F98),G98),H98)="PE",IF(K98="",IF(J98="",IF(I98="","",I98),J98),K98)="PE",IF(N98="",IF(M98="",IF(L98="","",L98),M98),N98)="PE",IF(Q98="",IF(P98="",IF(O98="","",O98),P98),Q98)="PE")=TRUE,"PE",IF(AND(IF(H98="",IF(G98="",IF(F98="","",F98),G98),H98)="",IF(K98="",IF(J98="",IF(I98="","",I98),J98),K98)="",IF(N98="",IF(M98="",IF(L98="","",L98),M98),N98)="",IF(Q98="",IF(P98="",IF(O98="","",O98),P98),Q98)="")=TRUE,"","P")))</f>
        <v>P</v>
      </c>
      <c r="S98" s="85"/>
      <c r="T98" s="85"/>
    </row>
    <row r="99" spans="1:20" s="70" customFormat="1" ht="79.2">
      <c r="A99" s="82" t="str">
        <f>IF(AND(E99="",E99=""),"",$D$3&amp;"_"&amp;ROW()-11-COUNTBLANK($E$12:E99))</f>
        <v>API_81</v>
      </c>
      <c r="B99" s="215" t="s">
        <v>452</v>
      </c>
      <c r="C99" s="25" t="s">
        <v>462</v>
      </c>
      <c r="D99" s="25" t="s">
        <v>482</v>
      </c>
      <c r="E99" s="25" t="s">
        <v>433</v>
      </c>
      <c r="F99" s="83" t="s">
        <v>99</v>
      </c>
      <c r="G99" s="83"/>
      <c r="H99" s="83"/>
      <c r="I99" s="83"/>
      <c r="J99" s="83"/>
      <c r="K99" s="83"/>
      <c r="L99" s="83"/>
      <c r="M99" s="83"/>
      <c r="N99" s="83"/>
      <c r="O99" s="83"/>
      <c r="P99" s="83"/>
      <c r="Q99" s="83"/>
      <c r="R99" s="84" t="str">
        <f t="shared" si="6"/>
        <v>P</v>
      </c>
      <c r="S99" s="85"/>
      <c r="T99" s="85"/>
    </row>
    <row r="100" spans="1:20" s="70" customFormat="1" ht="79.2">
      <c r="A100" s="82" t="str">
        <f>IF(AND(E100="",E100=""),"",$D$3&amp;"_"&amp;ROW()-11-COUNTBLANK($E$12:E100))</f>
        <v>API_82</v>
      </c>
      <c r="B100" s="216"/>
      <c r="C100" s="25" t="s">
        <v>463</v>
      </c>
      <c r="D100" s="25" t="s">
        <v>483</v>
      </c>
      <c r="E100" s="25" t="s">
        <v>433</v>
      </c>
      <c r="F100" s="83" t="s">
        <v>99</v>
      </c>
      <c r="G100" s="83"/>
      <c r="H100" s="83"/>
      <c r="I100" s="83"/>
      <c r="J100" s="83"/>
      <c r="K100" s="83"/>
      <c r="L100" s="83"/>
      <c r="M100" s="83"/>
      <c r="N100" s="83"/>
      <c r="O100" s="83"/>
      <c r="P100" s="83"/>
      <c r="Q100" s="83"/>
      <c r="R100" s="84" t="str">
        <f t="shared" si="6"/>
        <v>P</v>
      </c>
      <c r="S100" s="85"/>
      <c r="T100" s="85"/>
    </row>
    <row r="101" spans="1:20" s="70" customFormat="1" ht="79.2">
      <c r="A101" s="82" t="str">
        <f>IF(AND(E101="",E101=""),"",$D$3&amp;"_"&amp;ROW()-11-COUNTBLANK($E$12:E101))</f>
        <v>API_83</v>
      </c>
      <c r="B101" s="216"/>
      <c r="C101" s="25" t="s">
        <v>464</v>
      </c>
      <c r="D101" s="25" t="s">
        <v>484</v>
      </c>
      <c r="E101" s="25" t="s">
        <v>433</v>
      </c>
      <c r="F101" s="83" t="s">
        <v>99</v>
      </c>
      <c r="G101" s="83"/>
      <c r="H101" s="83"/>
      <c r="I101" s="83"/>
      <c r="J101" s="83"/>
      <c r="K101" s="83"/>
      <c r="L101" s="83"/>
      <c r="M101" s="83"/>
      <c r="N101" s="83"/>
      <c r="O101" s="83"/>
      <c r="P101" s="83"/>
      <c r="Q101" s="83"/>
      <c r="R101" s="84" t="str">
        <f t="shared" si="6"/>
        <v>P</v>
      </c>
      <c r="S101" s="85"/>
      <c r="T101" s="85"/>
    </row>
    <row r="102" spans="1:20" s="70" customFormat="1" ht="79.2">
      <c r="A102" s="82" t="str">
        <f>IF(AND(E102="",E102=""),"",$D$3&amp;"_"&amp;ROW()-11-COUNTBLANK($E$12:E102))</f>
        <v>API_84</v>
      </c>
      <c r="B102" s="216"/>
      <c r="C102" s="25" t="s">
        <v>465</v>
      </c>
      <c r="D102" s="25" t="s">
        <v>484</v>
      </c>
      <c r="E102" s="25" t="s">
        <v>433</v>
      </c>
      <c r="F102" s="83" t="s">
        <v>99</v>
      </c>
      <c r="G102" s="83"/>
      <c r="H102" s="83"/>
      <c r="I102" s="83"/>
      <c r="J102" s="83"/>
      <c r="K102" s="83"/>
      <c r="L102" s="83"/>
      <c r="M102" s="83"/>
      <c r="N102" s="83"/>
      <c r="O102" s="83"/>
      <c r="P102" s="83"/>
      <c r="Q102" s="83"/>
      <c r="R102" s="84" t="str">
        <f t="shared" si="6"/>
        <v>P</v>
      </c>
      <c r="S102" s="85"/>
      <c r="T102" s="85"/>
    </row>
    <row r="103" spans="1:20" s="70" customFormat="1" ht="184.8">
      <c r="A103" s="82" t="str">
        <f>IF(AND(E103="",E103=""),"",$D$3&amp;"_"&amp;ROW()-11-COUNTBLANK($E$12:E103))</f>
        <v>API_85</v>
      </c>
      <c r="B103" s="217"/>
      <c r="C103" s="25" t="s">
        <v>481</v>
      </c>
      <c r="D103" s="25" t="s">
        <v>485</v>
      </c>
      <c r="E103" s="25" t="s">
        <v>643</v>
      </c>
      <c r="F103" s="83" t="s">
        <v>99</v>
      </c>
      <c r="G103" s="83"/>
      <c r="H103" s="83"/>
      <c r="I103" s="83"/>
      <c r="J103" s="83"/>
      <c r="K103" s="83"/>
      <c r="L103" s="83"/>
      <c r="M103" s="83"/>
      <c r="N103" s="83"/>
      <c r="O103" s="83"/>
      <c r="P103" s="83"/>
      <c r="Q103" s="83"/>
      <c r="R103" s="84" t="str">
        <f t="shared" ref="R103" si="9">IF(OR(IF(H103="",IF(G103="",IF(F103="","",F103),G103),H103)="F",IF(K103="",IF(J103="",IF(I103="","",I103),J103),K103)="F",IF(N103="",IF(M103="",IF(L103="","",L103),M103),N103)="F",IF(Q103="",IF(P103="",IF(O103="","",O103),P103),Q103)="F")=TRUE,"F",IF(OR(IF(H103="",IF(G103="",IF(F103="","",F103),G103),H103)="PE",IF(K103="",IF(J103="",IF(I103="","",I103),J103),K103)="PE",IF(N103="",IF(M103="",IF(L103="","",L103),M103),N103)="PE",IF(Q103="",IF(P103="",IF(O103="","",O103),P103),Q103)="PE")=TRUE,"PE",IF(AND(IF(H103="",IF(G103="",IF(F103="","",F103),G103),H103)="",IF(K103="",IF(J103="",IF(I103="","",I103),J103),K103)="",IF(N103="",IF(M103="",IF(L103="","",L103),M103),N103)="",IF(Q103="",IF(P103="",IF(O103="","",O103),P103),Q103)="")=TRUE,"","P")))</f>
        <v>P</v>
      </c>
      <c r="S103" s="85"/>
      <c r="T103" s="85"/>
    </row>
    <row r="104" spans="1:20" s="70" customFormat="1" ht="184.8">
      <c r="A104" s="82" t="str">
        <f>IF(AND(E104="",E104=""),"",$D$3&amp;"_"&amp;ROW()-11-COUNTBLANK($E$12:E104))</f>
        <v>API_86</v>
      </c>
      <c r="B104" s="26" t="s">
        <v>453</v>
      </c>
      <c r="C104" s="25" t="s">
        <v>466</v>
      </c>
      <c r="D104" s="25" t="s">
        <v>486</v>
      </c>
      <c r="E104" s="25" t="s">
        <v>488</v>
      </c>
      <c r="F104" s="83" t="s">
        <v>99</v>
      </c>
      <c r="G104" s="83"/>
      <c r="H104" s="83"/>
      <c r="I104" s="83"/>
      <c r="J104" s="83"/>
      <c r="K104" s="83"/>
      <c r="L104" s="83"/>
      <c r="M104" s="83"/>
      <c r="N104" s="83"/>
      <c r="O104" s="83"/>
      <c r="P104" s="83"/>
      <c r="Q104" s="83"/>
      <c r="R104" s="84" t="str">
        <f t="shared" si="6"/>
        <v>P</v>
      </c>
      <c r="S104" s="85"/>
      <c r="T104" s="85"/>
    </row>
    <row r="105" spans="1:20" s="70" customFormat="1" ht="184.8">
      <c r="A105" s="82" t="str">
        <f>IF(AND(E105="",E105=""),"",$D$3&amp;"_"&amp;ROW()-11-COUNTBLANK($E$12:E105))</f>
        <v>API_87</v>
      </c>
      <c r="B105" s="26" t="s">
        <v>454</v>
      </c>
      <c r="C105" s="25" t="s">
        <v>556</v>
      </c>
      <c r="D105" s="25" t="s">
        <v>489</v>
      </c>
      <c r="E105" s="25" t="s">
        <v>490</v>
      </c>
      <c r="F105" s="83" t="s">
        <v>99</v>
      </c>
      <c r="G105" s="83"/>
      <c r="H105" s="83"/>
      <c r="I105" s="83"/>
      <c r="J105" s="83"/>
      <c r="K105" s="83"/>
      <c r="L105" s="83"/>
      <c r="M105" s="83"/>
      <c r="N105" s="83"/>
      <c r="O105" s="83"/>
      <c r="P105" s="83"/>
      <c r="Q105" s="83"/>
      <c r="R105" s="84" t="str">
        <f t="shared" ref="R105:R113" si="10">IF(OR(IF(H105="",IF(G105="",IF(F105="","",F105),G105),H105)="F",IF(K105="",IF(J105="",IF(I105="","",I105),J105),K105)="F",IF(N105="",IF(M105="",IF(L105="","",L105),M105),N105)="F",IF(Q105="",IF(P105="",IF(O105="","",O105),P105),Q105)="F")=TRUE,"F",IF(OR(IF(H105="",IF(G105="",IF(F105="","",F105),G105),H105)="PE",IF(K105="",IF(J105="",IF(I105="","",I105),J105),K105)="PE",IF(N105="",IF(M105="",IF(L105="","",L105),M105),N105)="PE",IF(Q105="",IF(P105="",IF(O105="","",O105),P105),Q105)="PE")=TRUE,"PE",IF(AND(IF(H105="",IF(G105="",IF(F105="","",F105),G105),H105)="",IF(K105="",IF(J105="",IF(I105="","",I105),J105),K105)="",IF(N105="",IF(M105="",IF(L105="","",L105),M105),N105)="",IF(Q105="",IF(P105="",IF(O105="","",O105),P105),Q105)="")=TRUE,"","P")))</f>
        <v>P</v>
      </c>
      <c r="S105" s="85"/>
      <c r="T105" s="85"/>
    </row>
    <row r="106" spans="1:20" s="70" customFormat="1" ht="92.4">
      <c r="A106" s="82" t="str">
        <f>IF(AND(E106="",E106=""),"",$D$3&amp;"_"&amp;ROW()-11-COUNTBLANK($E$12:E106))</f>
        <v>API_88</v>
      </c>
      <c r="B106" s="26" t="s">
        <v>455</v>
      </c>
      <c r="C106" s="25" t="s">
        <v>557</v>
      </c>
      <c r="D106" s="25" t="s">
        <v>491</v>
      </c>
      <c r="E106" s="25" t="s">
        <v>487</v>
      </c>
      <c r="F106" s="83" t="s">
        <v>99</v>
      </c>
      <c r="G106" s="83"/>
      <c r="H106" s="83"/>
      <c r="I106" s="83"/>
      <c r="J106" s="83"/>
      <c r="K106" s="83"/>
      <c r="L106" s="83"/>
      <c r="M106" s="83"/>
      <c r="N106" s="83"/>
      <c r="O106" s="83"/>
      <c r="P106" s="83"/>
      <c r="Q106" s="83"/>
      <c r="R106" s="84" t="str">
        <f t="shared" si="10"/>
        <v>P</v>
      </c>
      <c r="S106" s="85"/>
      <c r="T106" s="85"/>
    </row>
    <row r="107" spans="1:20" s="70" customFormat="1" ht="184.8">
      <c r="A107" s="82" t="str">
        <f>IF(AND(E107="",E107=""),"",$D$3&amp;"_"&amp;ROW()-11-COUNTBLANK($E$12:E107))</f>
        <v>API_89</v>
      </c>
      <c r="B107" s="26" t="s">
        <v>497</v>
      </c>
      <c r="C107" s="25" t="s">
        <v>558</v>
      </c>
      <c r="D107" s="25" t="s">
        <v>495</v>
      </c>
      <c r="E107" s="25" t="s">
        <v>496</v>
      </c>
      <c r="F107" s="83" t="s">
        <v>99</v>
      </c>
      <c r="G107" s="83"/>
      <c r="H107" s="83"/>
      <c r="I107" s="83"/>
      <c r="J107" s="83"/>
      <c r="K107" s="83"/>
      <c r="L107" s="83"/>
      <c r="M107" s="83"/>
      <c r="N107" s="83"/>
      <c r="O107" s="83"/>
      <c r="P107" s="83"/>
      <c r="Q107" s="83"/>
      <c r="R107" s="84" t="str">
        <f t="shared" si="10"/>
        <v>P</v>
      </c>
      <c r="S107" s="85"/>
      <c r="T107" s="85"/>
    </row>
    <row r="108" spans="1:20" s="70" customFormat="1" ht="184.8">
      <c r="A108" s="82" t="str">
        <f>IF(AND(E108="",E108=""),"",$D$3&amp;"_"&amp;ROW()-11-COUNTBLANK($E$12:E108))</f>
        <v>API_90</v>
      </c>
      <c r="B108" s="26" t="s">
        <v>456</v>
      </c>
      <c r="C108" s="25" t="s">
        <v>559</v>
      </c>
      <c r="D108" s="25" t="s">
        <v>499</v>
      </c>
      <c r="E108" s="25" t="s">
        <v>500</v>
      </c>
      <c r="F108" s="83" t="s">
        <v>99</v>
      </c>
      <c r="G108" s="83"/>
      <c r="H108" s="83"/>
      <c r="I108" s="83"/>
      <c r="J108" s="83"/>
      <c r="K108" s="83"/>
      <c r="L108" s="83"/>
      <c r="M108" s="83"/>
      <c r="N108" s="83"/>
      <c r="O108" s="83"/>
      <c r="P108" s="83"/>
      <c r="Q108" s="83"/>
      <c r="R108" s="84" t="str">
        <f t="shared" si="10"/>
        <v>P</v>
      </c>
      <c r="S108" s="85"/>
      <c r="T108" s="85"/>
    </row>
    <row r="109" spans="1:20" s="70" customFormat="1" ht="184.8">
      <c r="A109" s="82" t="str">
        <f>IF(AND(E109="",E109=""),"",$D$3&amp;"_"&amp;ROW()-11-COUNTBLANK($E$12:E109))</f>
        <v>API_91</v>
      </c>
      <c r="B109" s="26" t="s">
        <v>457</v>
      </c>
      <c r="C109" s="25" t="s">
        <v>560</v>
      </c>
      <c r="D109" s="25" t="s">
        <v>501</v>
      </c>
      <c r="E109" s="25" t="s">
        <v>502</v>
      </c>
      <c r="F109" s="83" t="s">
        <v>99</v>
      </c>
      <c r="G109" s="83"/>
      <c r="H109" s="83"/>
      <c r="I109" s="83"/>
      <c r="J109" s="83"/>
      <c r="K109" s="83"/>
      <c r="L109" s="83"/>
      <c r="M109" s="83"/>
      <c r="N109" s="83"/>
      <c r="O109" s="83"/>
      <c r="P109" s="83"/>
      <c r="Q109" s="83"/>
      <c r="R109" s="84" t="str">
        <f t="shared" si="10"/>
        <v>P</v>
      </c>
      <c r="S109" s="85"/>
      <c r="T109" s="85"/>
    </row>
    <row r="110" spans="1:20" s="70" customFormat="1" ht="184.8">
      <c r="A110" s="82" t="str">
        <f>IF(AND(E110="",E110=""),"",$D$3&amp;"_"&amp;ROW()-11-COUNTBLANK($E$12:E110))</f>
        <v>API_92</v>
      </c>
      <c r="B110" s="26" t="s">
        <v>458</v>
      </c>
      <c r="C110" s="25" t="s">
        <v>561</v>
      </c>
      <c r="D110" s="25" t="s">
        <v>503</v>
      </c>
      <c r="E110" s="25" t="s">
        <v>504</v>
      </c>
      <c r="F110" s="83" t="s">
        <v>99</v>
      </c>
      <c r="G110" s="83"/>
      <c r="H110" s="83"/>
      <c r="I110" s="83"/>
      <c r="J110" s="83"/>
      <c r="K110" s="83"/>
      <c r="L110" s="83"/>
      <c r="M110" s="83"/>
      <c r="N110" s="83"/>
      <c r="O110" s="83"/>
      <c r="P110" s="83"/>
      <c r="Q110" s="83"/>
      <c r="R110" s="84" t="str">
        <f t="shared" si="10"/>
        <v>P</v>
      </c>
      <c r="S110" s="85"/>
      <c r="T110" s="85"/>
    </row>
    <row r="111" spans="1:20" s="70" customFormat="1" ht="184.8">
      <c r="A111" s="82" t="str">
        <f>IF(AND(E111="",E111=""),"",$D$3&amp;"_"&amp;ROW()-11-COUNTBLANK($E$12:E111))</f>
        <v>API_93</v>
      </c>
      <c r="B111" s="26" t="s">
        <v>459</v>
      </c>
      <c r="C111" s="25" t="s">
        <v>562</v>
      </c>
      <c r="D111" s="25" t="s">
        <v>505</v>
      </c>
      <c r="E111" s="25" t="s">
        <v>506</v>
      </c>
      <c r="F111" s="83" t="s">
        <v>99</v>
      </c>
      <c r="G111" s="83"/>
      <c r="H111" s="83"/>
      <c r="I111" s="83"/>
      <c r="J111" s="83"/>
      <c r="K111" s="83"/>
      <c r="L111" s="83"/>
      <c r="M111" s="83"/>
      <c r="N111" s="83"/>
      <c r="O111" s="83"/>
      <c r="P111" s="83"/>
      <c r="Q111" s="83"/>
      <c r="R111" s="84" t="str">
        <f t="shared" si="10"/>
        <v>P</v>
      </c>
      <c r="S111" s="85"/>
      <c r="T111" s="85"/>
    </row>
    <row r="112" spans="1:20" s="70" customFormat="1" ht="184.8">
      <c r="A112" s="82" t="str">
        <f>IF(AND(E112="",E112=""),"",$D$3&amp;"_"&amp;ROW()-11-COUNTBLANK($E$12:E112))</f>
        <v>API_94</v>
      </c>
      <c r="B112" s="26" t="s">
        <v>460</v>
      </c>
      <c r="C112" s="25" t="s">
        <v>563</v>
      </c>
      <c r="D112" s="25" t="s">
        <v>507</v>
      </c>
      <c r="E112" s="25" t="s">
        <v>508</v>
      </c>
      <c r="F112" s="83" t="s">
        <v>99</v>
      </c>
      <c r="G112" s="83"/>
      <c r="H112" s="83"/>
      <c r="I112" s="83"/>
      <c r="J112" s="83"/>
      <c r="K112" s="83"/>
      <c r="L112" s="83"/>
      <c r="M112" s="83"/>
      <c r="N112" s="83"/>
      <c r="O112" s="83"/>
      <c r="P112" s="83"/>
      <c r="Q112" s="83"/>
      <c r="R112" s="84" t="str">
        <f t="shared" si="10"/>
        <v>P</v>
      </c>
      <c r="S112" s="85"/>
      <c r="T112" s="85"/>
    </row>
    <row r="113" spans="1:20" s="70" customFormat="1" ht="184.8">
      <c r="A113" s="82" t="str">
        <f>IF(AND(E113="",E113=""),"",$D$3&amp;"_"&amp;ROW()-11-COUNTBLANK($E$12:E113))</f>
        <v>API_95</v>
      </c>
      <c r="B113" s="26" t="s">
        <v>461</v>
      </c>
      <c r="C113" s="25" t="s">
        <v>564</v>
      </c>
      <c r="D113" s="25" t="s">
        <v>509</v>
      </c>
      <c r="E113" s="25" t="s">
        <v>510</v>
      </c>
      <c r="F113" s="83" t="s">
        <v>99</v>
      </c>
      <c r="G113" s="83"/>
      <c r="H113" s="83"/>
      <c r="I113" s="83"/>
      <c r="J113" s="83"/>
      <c r="K113" s="83"/>
      <c r="L113" s="83"/>
      <c r="M113" s="83"/>
      <c r="N113" s="83"/>
      <c r="O113" s="83"/>
      <c r="P113" s="83"/>
      <c r="Q113" s="83"/>
      <c r="R113" s="84" t="str">
        <f t="shared" si="10"/>
        <v>P</v>
      </c>
      <c r="S113" s="85"/>
      <c r="T113" s="85"/>
    </row>
    <row r="114" spans="1:20" s="70" customFormat="1" ht="184.8">
      <c r="A114" s="82" t="str">
        <f>IF(AND(E114="",E114=""),"",$D$3&amp;"_"&amp;ROW()-11-COUNTBLANK($E$12:E114))</f>
        <v>API_96</v>
      </c>
      <c r="B114" s="136" t="s">
        <v>534</v>
      </c>
      <c r="C114" s="25" t="s">
        <v>565</v>
      </c>
      <c r="D114" s="25" t="s">
        <v>511</v>
      </c>
      <c r="E114" s="25" t="s">
        <v>512</v>
      </c>
      <c r="F114" s="83" t="s">
        <v>99</v>
      </c>
      <c r="G114" s="83"/>
      <c r="H114" s="83"/>
      <c r="I114" s="83"/>
      <c r="J114" s="83"/>
      <c r="K114" s="83"/>
      <c r="L114" s="83"/>
      <c r="M114" s="83"/>
      <c r="N114" s="83"/>
      <c r="O114" s="83"/>
      <c r="P114" s="83"/>
      <c r="Q114" s="83"/>
      <c r="R114" s="84" t="str">
        <f t="shared" ref="R114:R142" si="11">IF(OR(IF(H114="",IF(G114="",IF(F114="","",F114),G114),H114)="F",IF(K114="",IF(J114="",IF(I114="","",I114),J114),K114)="F",IF(N114="",IF(M114="",IF(L114="","",L114),M114),N114)="F",IF(Q114="",IF(P114="",IF(O114="","",O114),P114),Q114)="F")=TRUE,"F",IF(OR(IF(H114="",IF(G114="",IF(F114="","",F114),G114),H114)="PE",IF(K114="",IF(J114="",IF(I114="","",I114),J114),K114)="PE",IF(N114="",IF(M114="",IF(L114="","",L114),M114),N114)="PE",IF(Q114="",IF(P114="",IF(O114="","",O114),P114),Q114)="PE")=TRUE,"PE",IF(AND(IF(H114="",IF(G114="",IF(F114="","",F114),G114),H114)="",IF(K114="",IF(J114="",IF(I114="","",I114),J114),K114)="",IF(N114="",IF(M114="",IF(L114="","",L114),M114),N114)="",IF(Q114="",IF(P114="",IF(O114="","",O114),P114),Q114)="")=TRUE,"","P")))</f>
        <v>P</v>
      </c>
      <c r="S114" s="85"/>
      <c r="T114" s="85"/>
    </row>
    <row r="115" spans="1:20" s="70" customFormat="1" ht="224.4">
      <c r="A115" s="82" t="str">
        <f>IF(AND(E115="",E115=""),"",$D$3&amp;"_"&amp;ROW()-11-COUNTBLANK($E$12:E115))</f>
        <v>API_97</v>
      </c>
      <c r="B115" s="136" t="s">
        <v>732</v>
      </c>
      <c r="C115" s="130" t="s">
        <v>733</v>
      </c>
      <c r="D115" s="130" t="s">
        <v>734</v>
      </c>
      <c r="E115" s="130" t="s">
        <v>735</v>
      </c>
      <c r="F115" s="83" t="s">
        <v>99</v>
      </c>
      <c r="G115" s="83"/>
      <c r="H115" s="83"/>
      <c r="I115" s="83"/>
      <c r="J115" s="83"/>
      <c r="K115" s="83"/>
      <c r="L115" s="83"/>
      <c r="M115" s="83"/>
      <c r="N115" s="83"/>
      <c r="O115" s="83"/>
      <c r="P115" s="83"/>
      <c r="Q115" s="83"/>
      <c r="R115" s="84" t="str">
        <f t="shared" ref="R115:R116" si="12">IF(OR(IF(H115="",IF(G115="",IF(F115="","",F115),G115),H115)="F",IF(K115="",IF(J115="",IF(I115="","",I115),J115),K115)="F",IF(N115="",IF(M115="",IF(L115="","",L115),M115),N115)="F",IF(Q115="",IF(P115="",IF(O115="","",O115),P115),Q115)="F")=TRUE,"F",IF(OR(IF(H115="",IF(G115="",IF(F115="","",F115),G115),H115)="PE",IF(K115="",IF(J115="",IF(I115="","",I115),J115),K115)="PE",IF(N115="",IF(M115="",IF(L115="","",L115),M115),N115)="PE",IF(Q115="",IF(P115="",IF(O115="","",O115),P115),Q115)="PE")=TRUE,"PE",IF(AND(IF(H115="",IF(G115="",IF(F115="","",F115),G115),H115)="",IF(K115="",IF(J115="",IF(I115="","",I115),J115),K115)="",IF(N115="",IF(M115="",IF(L115="","",L115),M115),N115)="",IF(Q115="",IF(P115="",IF(O115="","",O115),P115),Q115)="")=TRUE,"","P")))</f>
        <v>P</v>
      </c>
      <c r="S115" s="85"/>
      <c r="T115" s="85"/>
    </row>
    <row r="116" spans="1:20" s="70" customFormat="1" ht="132">
      <c r="A116" s="82" t="str">
        <f>IF(AND(E116="",E116=""),"",$D$3&amp;"_"&amp;ROW()-11-COUNTBLANK($E$12:E116))</f>
        <v>API_98</v>
      </c>
      <c r="B116" s="136" t="s">
        <v>737</v>
      </c>
      <c r="C116" s="130" t="s">
        <v>738</v>
      </c>
      <c r="D116" s="130" t="s">
        <v>736</v>
      </c>
      <c r="E116" s="25" t="s">
        <v>567</v>
      </c>
      <c r="F116" s="131" t="s">
        <v>99</v>
      </c>
      <c r="G116" s="83"/>
      <c r="H116" s="83"/>
      <c r="I116" s="83"/>
      <c r="J116" s="83"/>
      <c r="K116" s="83"/>
      <c r="L116" s="83"/>
      <c r="M116" s="83"/>
      <c r="N116" s="83"/>
      <c r="O116" s="83"/>
      <c r="P116" s="83"/>
      <c r="Q116" s="83"/>
      <c r="R116" s="84" t="str">
        <f t="shared" si="12"/>
        <v>P</v>
      </c>
      <c r="S116" s="85"/>
      <c r="T116" s="85"/>
    </row>
    <row r="117" spans="1:20" s="70" customFormat="1" ht="92.4">
      <c r="A117" s="82" t="str">
        <f>IF(AND(E117="",E117=""),"",$D$3&amp;"_"&amp;ROW()-11-COUNTBLANK($E$12:E117))</f>
        <v>API_99</v>
      </c>
      <c r="B117" s="26" t="s">
        <v>536</v>
      </c>
      <c r="C117" s="25" t="s">
        <v>535</v>
      </c>
      <c r="D117" s="25" t="s">
        <v>566</v>
      </c>
      <c r="E117" s="25" t="s">
        <v>567</v>
      </c>
      <c r="F117" s="83" t="s">
        <v>99</v>
      </c>
      <c r="G117" s="83"/>
      <c r="H117" s="83"/>
      <c r="I117" s="83"/>
      <c r="J117" s="83"/>
      <c r="K117" s="83"/>
      <c r="L117" s="83"/>
      <c r="M117" s="83"/>
      <c r="N117" s="83"/>
      <c r="O117" s="83"/>
      <c r="P117" s="83"/>
      <c r="Q117" s="83"/>
      <c r="R117" s="84" t="str">
        <f t="shared" ref="R117:R127" si="13">IF(OR(IF(H117="",IF(G117="",IF(F117="","",F117),G117),H117)="F",IF(K117="",IF(J117="",IF(I117="","",I117),J117),K117)="F",IF(N117="",IF(M117="",IF(L117="","",L117),M117),N117)="F",IF(Q117="",IF(P117="",IF(O117="","",O117),P117),Q117)="F")=TRUE,"F",IF(OR(IF(H117="",IF(G117="",IF(F117="","",F117),G117),H117)="PE",IF(K117="",IF(J117="",IF(I117="","",I117),J117),K117)="PE",IF(N117="",IF(M117="",IF(L117="","",L117),M117),N117)="PE",IF(Q117="",IF(P117="",IF(O117="","",O117),P117),Q117)="PE")=TRUE,"PE",IF(AND(IF(H117="",IF(G117="",IF(F117="","",F117),G117),H117)="",IF(K117="",IF(J117="",IF(I117="","",I117),J117),K117)="",IF(N117="",IF(M117="",IF(L117="","",L117),M117),N117)="",IF(Q117="",IF(P117="",IF(O117="","",O117),P117),Q117)="")=TRUE,"","P")))</f>
        <v>P</v>
      </c>
      <c r="S117" s="85"/>
      <c r="T117" s="85"/>
    </row>
    <row r="118" spans="1:20" s="70" customFormat="1" ht="92.4">
      <c r="A118" s="82" t="str">
        <f>IF(AND(E118="",E118=""),"",$D$3&amp;"_"&amp;ROW()-11-COUNTBLANK($E$12:E118))</f>
        <v>API_100</v>
      </c>
      <c r="B118" s="26" t="s">
        <v>537</v>
      </c>
      <c r="C118" s="25" t="s">
        <v>547</v>
      </c>
      <c r="D118" s="25" t="s">
        <v>568</v>
      </c>
      <c r="E118" s="25" t="s">
        <v>567</v>
      </c>
      <c r="F118" s="83" t="s">
        <v>99</v>
      </c>
      <c r="G118" s="83"/>
      <c r="H118" s="83"/>
      <c r="I118" s="83"/>
      <c r="J118" s="83"/>
      <c r="K118" s="83"/>
      <c r="L118" s="83"/>
      <c r="M118" s="83"/>
      <c r="N118" s="83"/>
      <c r="O118" s="83"/>
      <c r="P118" s="83"/>
      <c r="Q118" s="83"/>
      <c r="R118" s="84" t="str">
        <f t="shared" si="13"/>
        <v>P</v>
      </c>
      <c r="S118" s="85"/>
      <c r="T118" s="85"/>
    </row>
    <row r="119" spans="1:20" s="70" customFormat="1" ht="92.4">
      <c r="A119" s="82" t="str">
        <f>IF(AND(E119="",E119=""),"",$D$3&amp;"_"&amp;ROW()-11-COUNTBLANK($E$12:E119))</f>
        <v>API_101</v>
      </c>
      <c r="B119" s="26" t="s">
        <v>546</v>
      </c>
      <c r="C119" s="25" t="s">
        <v>548</v>
      </c>
      <c r="D119" s="25" t="s">
        <v>569</v>
      </c>
      <c r="E119" s="25" t="s">
        <v>567</v>
      </c>
      <c r="F119" s="83" t="s">
        <v>99</v>
      </c>
      <c r="G119" s="83"/>
      <c r="H119" s="83"/>
      <c r="I119" s="83"/>
      <c r="J119" s="83"/>
      <c r="K119" s="83"/>
      <c r="L119" s="83"/>
      <c r="M119" s="83"/>
      <c r="N119" s="83"/>
      <c r="O119" s="83"/>
      <c r="P119" s="83"/>
      <c r="Q119" s="83"/>
      <c r="R119" s="84" t="str">
        <f t="shared" si="13"/>
        <v>P</v>
      </c>
      <c r="S119" s="85"/>
      <c r="T119" s="85"/>
    </row>
    <row r="120" spans="1:20" s="70" customFormat="1" ht="92.4">
      <c r="A120" s="82" t="str">
        <f>IF(AND(E120="",E120=""),"",$D$3&amp;"_"&amp;ROW()-11-COUNTBLANK($E$12:E120))</f>
        <v>API_102</v>
      </c>
      <c r="B120" s="26" t="s">
        <v>545</v>
      </c>
      <c r="C120" s="25" t="s">
        <v>597</v>
      </c>
      <c r="D120" s="25" t="s">
        <v>570</v>
      </c>
      <c r="E120" s="25" t="s">
        <v>567</v>
      </c>
      <c r="F120" s="83" t="s">
        <v>99</v>
      </c>
      <c r="G120" s="83"/>
      <c r="H120" s="83"/>
      <c r="I120" s="83"/>
      <c r="J120" s="83"/>
      <c r="K120" s="83"/>
      <c r="L120" s="83"/>
      <c r="M120" s="83"/>
      <c r="N120" s="83"/>
      <c r="O120" s="83"/>
      <c r="P120" s="83"/>
      <c r="Q120" s="83"/>
      <c r="R120" s="84" t="str">
        <f t="shared" si="13"/>
        <v>P</v>
      </c>
      <c r="S120" s="85"/>
      <c r="T120" s="85"/>
    </row>
    <row r="121" spans="1:20" s="70" customFormat="1" ht="184.8">
      <c r="A121" s="82" t="str">
        <f>IF(AND(E121="",E121=""),"",$D$3&amp;"_"&amp;ROW()-11-COUNTBLANK($E$12:E121))</f>
        <v>API_103</v>
      </c>
      <c r="B121" s="26" t="s">
        <v>544</v>
      </c>
      <c r="C121" s="25" t="s">
        <v>549</v>
      </c>
      <c r="D121" s="25" t="s">
        <v>571</v>
      </c>
      <c r="E121" s="25" t="s">
        <v>572</v>
      </c>
      <c r="F121" s="83" t="s">
        <v>99</v>
      </c>
      <c r="G121" s="83"/>
      <c r="H121" s="83"/>
      <c r="I121" s="83"/>
      <c r="J121" s="83"/>
      <c r="K121" s="83"/>
      <c r="L121" s="83"/>
      <c r="M121" s="83"/>
      <c r="N121" s="83"/>
      <c r="O121" s="83"/>
      <c r="P121" s="83"/>
      <c r="Q121" s="83"/>
      <c r="R121" s="84" t="str">
        <f t="shared" si="13"/>
        <v>P</v>
      </c>
      <c r="S121" s="85"/>
      <c r="T121" s="85"/>
    </row>
    <row r="122" spans="1:20" s="70" customFormat="1" ht="92.4">
      <c r="A122" s="82" t="str">
        <f>IF(AND(E122="",E122=""),"",$D$3&amp;"_"&amp;ROW()-11-COUNTBLANK($E$12:E122))</f>
        <v>API_104</v>
      </c>
      <c r="B122" s="26" t="s">
        <v>543</v>
      </c>
      <c r="C122" s="25" t="s">
        <v>550</v>
      </c>
      <c r="D122" s="25" t="s">
        <v>573</v>
      </c>
      <c r="E122" s="25" t="s">
        <v>567</v>
      </c>
      <c r="F122" s="83" t="s">
        <v>99</v>
      </c>
      <c r="G122" s="83"/>
      <c r="H122" s="83"/>
      <c r="I122" s="83"/>
      <c r="J122" s="83"/>
      <c r="K122" s="83"/>
      <c r="L122" s="83"/>
      <c r="M122" s="83"/>
      <c r="N122" s="83"/>
      <c r="O122" s="83"/>
      <c r="P122" s="83"/>
      <c r="Q122" s="83"/>
      <c r="R122" s="84" t="str">
        <f t="shared" si="13"/>
        <v>P</v>
      </c>
      <c r="S122" s="85"/>
      <c r="T122" s="85"/>
    </row>
    <row r="123" spans="1:20" s="70" customFormat="1" ht="92.4">
      <c r="A123" s="82" t="str">
        <f>IF(AND(E123="",E123=""),"",$D$3&amp;"_"&amp;ROW()-11-COUNTBLANK($E$12:E123))</f>
        <v>API_105</v>
      </c>
      <c r="B123" s="26" t="s">
        <v>542</v>
      </c>
      <c r="C123" s="25" t="s">
        <v>551</v>
      </c>
      <c r="D123" s="25" t="s">
        <v>574</v>
      </c>
      <c r="E123" s="25" t="s">
        <v>567</v>
      </c>
      <c r="F123" s="83" t="s">
        <v>99</v>
      </c>
      <c r="G123" s="83"/>
      <c r="H123" s="83"/>
      <c r="I123" s="83"/>
      <c r="J123" s="83"/>
      <c r="K123" s="83"/>
      <c r="L123" s="83"/>
      <c r="M123" s="83"/>
      <c r="N123" s="83"/>
      <c r="O123" s="83"/>
      <c r="P123" s="83"/>
      <c r="Q123" s="83"/>
      <c r="R123" s="84" t="str">
        <f t="shared" si="13"/>
        <v>P</v>
      </c>
      <c r="S123" s="85"/>
      <c r="T123" s="85"/>
    </row>
    <row r="124" spans="1:20" s="70" customFormat="1" ht="92.4">
      <c r="A124" s="82" t="str">
        <f>IF(AND(E124="",E124=""),"",$D$3&amp;"_"&amp;ROW()-11-COUNTBLANK($E$12:E124))</f>
        <v>API_106</v>
      </c>
      <c r="B124" s="26" t="s">
        <v>541</v>
      </c>
      <c r="C124" s="25" t="s">
        <v>552</v>
      </c>
      <c r="D124" s="25" t="s">
        <v>575</v>
      </c>
      <c r="E124" s="25" t="s">
        <v>567</v>
      </c>
      <c r="F124" s="83" t="s">
        <v>99</v>
      </c>
      <c r="G124" s="83"/>
      <c r="H124" s="83"/>
      <c r="I124" s="83"/>
      <c r="J124" s="83"/>
      <c r="K124" s="83"/>
      <c r="L124" s="83"/>
      <c r="M124" s="83"/>
      <c r="N124" s="83"/>
      <c r="O124" s="83"/>
      <c r="P124" s="83"/>
      <c r="Q124" s="83"/>
      <c r="R124" s="84" t="str">
        <f t="shared" si="13"/>
        <v>P</v>
      </c>
      <c r="S124" s="85"/>
      <c r="T124" s="85"/>
    </row>
    <row r="125" spans="1:20" s="70" customFormat="1" ht="92.4">
      <c r="A125" s="82" t="str">
        <f>IF(AND(E125="",E125=""),"",$D$3&amp;"_"&amp;ROW()-11-COUNTBLANK($E$12:E125))</f>
        <v>API_107</v>
      </c>
      <c r="B125" s="26" t="s">
        <v>540</v>
      </c>
      <c r="C125" s="25" t="s">
        <v>553</v>
      </c>
      <c r="D125" s="25" t="s">
        <v>576</v>
      </c>
      <c r="E125" s="25" t="s">
        <v>567</v>
      </c>
      <c r="F125" s="83" t="s">
        <v>99</v>
      </c>
      <c r="G125" s="83"/>
      <c r="H125" s="83"/>
      <c r="I125" s="83"/>
      <c r="J125" s="83"/>
      <c r="K125" s="83"/>
      <c r="L125" s="83"/>
      <c r="M125" s="83"/>
      <c r="N125" s="83"/>
      <c r="O125" s="83"/>
      <c r="P125" s="83"/>
      <c r="Q125" s="83"/>
      <c r="R125" s="84" t="str">
        <f t="shared" si="13"/>
        <v>P</v>
      </c>
      <c r="S125" s="85"/>
      <c r="T125" s="85"/>
    </row>
    <row r="126" spans="1:20" s="70" customFormat="1" ht="92.4">
      <c r="A126" s="82" t="str">
        <f>IF(AND(E126="",E126=""),"",$D$3&amp;"_"&amp;ROW()-11-COUNTBLANK($E$12:E126))</f>
        <v>API_108</v>
      </c>
      <c r="B126" s="26" t="s">
        <v>539</v>
      </c>
      <c r="C126" s="25" t="s">
        <v>554</v>
      </c>
      <c r="D126" s="25" t="s">
        <v>577</v>
      </c>
      <c r="E126" s="25" t="s">
        <v>567</v>
      </c>
      <c r="F126" s="83" t="s">
        <v>99</v>
      </c>
      <c r="G126" s="83"/>
      <c r="H126" s="83"/>
      <c r="I126" s="83"/>
      <c r="J126" s="83"/>
      <c r="K126" s="83"/>
      <c r="L126" s="83"/>
      <c r="M126" s="83"/>
      <c r="N126" s="83"/>
      <c r="O126" s="83"/>
      <c r="P126" s="83"/>
      <c r="Q126" s="83"/>
      <c r="R126" s="84" t="str">
        <f t="shared" si="13"/>
        <v>P</v>
      </c>
      <c r="S126" s="85"/>
      <c r="T126" s="85"/>
    </row>
    <row r="127" spans="1:20" s="70" customFormat="1" ht="105.6">
      <c r="A127" s="82" t="str">
        <f>IF(AND(E127="",E127=""),"",$D$3&amp;"_"&amp;ROW()-11-COUNTBLANK($E$12:E127))</f>
        <v>API_109</v>
      </c>
      <c r="B127" s="26" t="s">
        <v>538</v>
      </c>
      <c r="C127" s="25" t="s">
        <v>555</v>
      </c>
      <c r="D127" s="25" t="s">
        <v>578</v>
      </c>
      <c r="E127" s="25" t="s">
        <v>567</v>
      </c>
      <c r="F127" s="83" t="s">
        <v>99</v>
      </c>
      <c r="G127" s="83"/>
      <c r="H127" s="83"/>
      <c r="I127" s="83"/>
      <c r="J127" s="83"/>
      <c r="K127" s="83"/>
      <c r="L127" s="83"/>
      <c r="M127" s="83"/>
      <c r="N127" s="83"/>
      <c r="O127" s="83"/>
      <c r="P127" s="83"/>
      <c r="Q127" s="83"/>
      <c r="R127" s="84" t="str">
        <f t="shared" si="13"/>
        <v>P</v>
      </c>
      <c r="S127" s="85"/>
      <c r="T127" s="85"/>
    </row>
    <row r="128" spans="1:20" s="70" customFormat="1" ht="79.2">
      <c r="A128" s="82" t="str">
        <f>IF(AND(E128="",E128=""),"",$D$3&amp;"_"&amp;ROW()-11-COUNTBLANK($E$12:E128))</f>
        <v>API_110</v>
      </c>
      <c r="B128" s="215" t="s">
        <v>513</v>
      </c>
      <c r="C128" s="25" t="s">
        <v>514</v>
      </c>
      <c r="D128" s="25" t="s">
        <v>529</v>
      </c>
      <c r="E128" s="25" t="s">
        <v>433</v>
      </c>
      <c r="F128" s="83" t="s">
        <v>99</v>
      </c>
      <c r="G128" s="83"/>
      <c r="H128" s="83"/>
      <c r="I128" s="83"/>
      <c r="J128" s="83"/>
      <c r="K128" s="83"/>
      <c r="L128" s="83"/>
      <c r="M128" s="83"/>
      <c r="N128" s="83"/>
      <c r="O128" s="83"/>
      <c r="P128" s="83"/>
      <c r="Q128" s="83"/>
      <c r="R128" s="84" t="str">
        <f t="shared" si="11"/>
        <v>P</v>
      </c>
      <c r="S128" s="85"/>
      <c r="T128" s="85"/>
    </row>
    <row r="129" spans="1:20" s="70" customFormat="1" ht="79.2">
      <c r="A129" s="82" t="str">
        <f>IF(AND(E129="",E129=""),"",$D$3&amp;"_"&amp;ROW()-11-COUNTBLANK($E$12:E129))</f>
        <v>API_111</v>
      </c>
      <c r="B129" s="216"/>
      <c r="C129" s="25" t="s">
        <v>515</v>
      </c>
      <c r="D129" s="25" t="s">
        <v>530</v>
      </c>
      <c r="E129" s="25" t="s">
        <v>433</v>
      </c>
      <c r="F129" s="83" t="s">
        <v>99</v>
      </c>
      <c r="G129" s="83"/>
      <c r="H129" s="83"/>
      <c r="I129" s="83"/>
      <c r="J129" s="83"/>
      <c r="K129" s="83"/>
      <c r="L129" s="83"/>
      <c r="M129" s="83"/>
      <c r="N129" s="83"/>
      <c r="O129" s="83"/>
      <c r="P129" s="83"/>
      <c r="Q129" s="83"/>
      <c r="R129" s="84" t="str">
        <f t="shared" si="11"/>
        <v>P</v>
      </c>
      <c r="S129" s="85"/>
      <c r="T129" s="85"/>
    </row>
    <row r="130" spans="1:20" s="70" customFormat="1" ht="79.2">
      <c r="A130" s="82" t="str">
        <f>IF(AND(E130="",E130=""),"",$D$3&amp;"_"&amp;ROW()-11-COUNTBLANK($E$12:E130))</f>
        <v>API_112</v>
      </c>
      <c r="B130" s="216"/>
      <c r="C130" s="25" t="s">
        <v>516</v>
      </c>
      <c r="D130" s="25" t="s">
        <v>531</v>
      </c>
      <c r="E130" s="25" t="s">
        <v>433</v>
      </c>
      <c r="F130" s="83" t="s">
        <v>99</v>
      </c>
      <c r="G130" s="83"/>
      <c r="H130" s="83"/>
      <c r="I130" s="83"/>
      <c r="J130" s="83"/>
      <c r="K130" s="83"/>
      <c r="L130" s="83"/>
      <c r="M130" s="83"/>
      <c r="N130" s="83"/>
      <c r="O130" s="83"/>
      <c r="P130" s="83"/>
      <c r="Q130" s="83"/>
      <c r="R130" s="84" t="str">
        <f t="shared" si="11"/>
        <v>P</v>
      </c>
      <c r="S130" s="85"/>
      <c r="T130" s="85"/>
    </row>
    <row r="131" spans="1:20" s="70" customFormat="1" ht="79.2">
      <c r="A131" s="82" t="str">
        <f>IF(AND(E131="",E131=""),"",$D$3&amp;"_"&amp;ROW()-11-COUNTBLANK($E$12:E131))</f>
        <v>API_113</v>
      </c>
      <c r="B131" s="216"/>
      <c r="C131" s="25" t="s">
        <v>517</v>
      </c>
      <c r="D131" s="25" t="s">
        <v>532</v>
      </c>
      <c r="E131" s="25" t="s">
        <v>433</v>
      </c>
      <c r="F131" s="83" t="s">
        <v>99</v>
      </c>
      <c r="G131" s="83"/>
      <c r="H131" s="83"/>
      <c r="I131" s="83"/>
      <c r="J131" s="83"/>
      <c r="K131" s="83"/>
      <c r="L131" s="83"/>
      <c r="M131" s="83"/>
      <c r="N131" s="83"/>
      <c r="O131" s="83"/>
      <c r="P131" s="83"/>
      <c r="Q131" s="83"/>
      <c r="R131" s="84" t="str">
        <f t="shared" si="11"/>
        <v>P</v>
      </c>
      <c r="S131" s="85"/>
      <c r="T131" s="85"/>
    </row>
    <row r="132" spans="1:20" s="70" customFormat="1" ht="184.8">
      <c r="A132" s="82" t="str">
        <f>IF(AND(E132="",E132=""),"",$D$3&amp;"_"&amp;ROW()-11-COUNTBLANK($E$12:E132))</f>
        <v>API_114</v>
      </c>
      <c r="B132" s="217"/>
      <c r="C132" s="25" t="s">
        <v>518</v>
      </c>
      <c r="D132" s="25" t="s">
        <v>533</v>
      </c>
      <c r="E132" s="25" t="s">
        <v>644</v>
      </c>
      <c r="F132" s="83" t="s">
        <v>99</v>
      </c>
      <c r="G132" s="83"/>
      <c r="H132" s="83"/>
      <c r="I132" s="83"/>
      <c r="J132" s="83"/>
      <c r="K132" s="83"/>
      <c r="L132" s="83"/>
      <c r="M132" s="83"/>
      <c r="N132" s="83"/>
      <c r="O132" s="83"/>
      <c r="P132" s="83"/>
      <c r="Q132" s="83"/>
      <c r="R132" s="84" t="str">
        <f t="shared" si="11"/>
        <v>P</v>
      </c>
      <c r="S132" s="85"/>
      <c r="T132" s="85"/>
    </row>
    <row r="133" spans="1:20" s="70" customFormat="1" ht="184.8">
      <c r="A133" s="82" t="str">
        <f>IF(AND(E133="",E133=""),"",$D$3&amp;"_"&amp;ROW()-11-COUNTBLANK($E$12:E133))</f>
        <v>API_115</v>
      </c>
      <c r="B133" s="26" t="s">
        <v>579</v>
      </c>
      <c r="C133" s="25" t="s">
        <v>581</v>
      </c>
      <c r="D133" s="25" t="s">
        <v>590</v>
      </c>
      <c r="E133" s="25" t="s">
        <v>591</v>
      </c>
      <c r="F133" s="83" t="s">
        <v>99</v>
      </c>
      <c r="G133" s="83"/>
      <c r="H133" s="83"/>
      <c r="I133" s="83"/>
      <c r="J133" s="83"/>
      <c r="K133" s="83"/>
      <c r="L133" s="83"/>
      <c r="M133" s="83"/>
      <c r="N133" s="83"/>
      <c r="O133" s="83"/>
      <c r="P133" s="83"/>
      <c r="Q133" s="83"/>
      <c r="R133" s="84" t="str">
        <f t="shared" si="11"/>
        <v>P</v>
      </c>
      <c r="S133" s="85"/>
      <c r="T133" s="85"/>
    </row>
    <row r="134" spans="1:20" s="70" customFormat="1" ht="184.8">
      <c r="A134" s="82" t="str">
        <f>IF(AND(E134="",E134=""),"",$D$3&amp;"_"&amp;ROW()-11-COUNTBLANK($E$12:E134))</f>
        <v>API_116</v>
      </c>
      <c r="B134" s="26" t="s">
        <v>580</v>
      </c>
      <c r="C134" s="25" t="s">
        <v>519</v>
      </c>
      <c r="D134" s="25" t="s">
        <v>592</v>
      </c>
      <c r="E134" s="25" t="s">
        <v>593</v>
      </c>
      <c r="F134" s="83" t="s">
        <v>99</v>
      </c>
      <c r="G134" s="83"/>
      <c r="H134" s="83"/>
      <c r="I134" s="83"/>
      <c r="J134" s="83"/>
      <c r="K134" s="83"/>
      <c r="L134" s="83"/>
      <c r="M134" s="83"/>
      <c r="N134" s="83"/>
      <c r="O134" s="83"/>
      <c r="P134" s="83"/>
      <c r="Q134" s="83"/>
      <c r="R134" s="84" t="str">
        <f t="shared" si="11"/>
        <v>P</v>
      </c>
      <c r="S134" s="85"/>
      <c r="T134" s="85"/>
    </row>
    <row r="135" spans="1:20" s="70" customFormat="1" ht="184.8">
      <c r="A135" s="82" t="str">
        <f>IF(AND(E135="",E135=""),"",$D$3&amp;"_"&amp;ROW()-11-COUNTBLANK($E$12:E135))</f>
        <v>API_117</v>
      </c>
      <c r="B135" s="26" t="s">
        <v>582</v>
      </c>
      <c r="C135" s="25" t="s">
        <v>520</v>
      </c>
      <c r="D135" s="25" t="s">
        <v>594</v>
      </c>
      <c r="E135" s="25" t="s">
        <v>595</v>
      </c>
      <c r="F135" s="83" t="s">
        <v>99</v>
      </c>
      <c r="G135" s="83"/>
      <c r="H135" s="83"/>
      <c r="I135" s="83"/>
      <c r="J135" s="83"/>
      <c r="K135" s="83"/>
      <c r="L135" s="83"/>
      <c r="M135" s="83"/>
      <c r="N135" s="83"/>
      <c r="O135" s="83"/>
      <c r="P135" s="83"/>
      <c r="Q135" s="83"/>
      <c r="R135" s="84" t="str">
        <f t="shared" si="11"/>
        <v>P</v>
      </c>
      <c r="S135" s="85"/>
      <c r="T135" s="85"/>
    </row>
    <row r="136" spans="1:20" s="70" customFormat="1" ht="184.8">
      <c r="A136" s="82" t="str">
        <f>IF(AND(E136="",E136=""),"",$D$3&amp;"_"&amp;ROW()-11-COUNTBLANK($E$12:E136))</f>
        <v>API_118</v>
      </c>
      <c r="B136" s="26" t="s">
        <v>583</v>
      </c>
      <c r="C136" s="25" t="s">
        <v>596</v>
      </c>
      <c r="D136" s="25" t="s">
        <v>599</v>
      </c>
      <c r="E136" s="25" t="s">
        <v>600</v>
      </c>
      <c r="F136" s="83" t="s">
        <v>99</v>
      </c>
      <c r="G136" s="83"/>
      <c r="H136" s="83"/>
      <c r="I136" s="83"/>
      <c r="J136" s="83"/>
      <c r="K136" s="83"/>
      <c r="L136" s="83"/>
      <c r="M136" s="83"/>
      <c r="N136" s="83"/>
      <c r="O136" s="83"/>
      <c r="P136" s="83"/>
      <c r="Q136" s="83"/>
      <c r="R136" s="84" t="str">
        <f t="shared" si="11"/>
        <v>P</v>
      </c>
      <c r="S136" s="85"/>
      <c r="T136" s="85"/>
    </row>
    <row r="137" spans="1:20" s="70" customFormat="1" ht="184.8">
      <c r="A137" s="82" t="str">
        <f>IF(AND(E137="",E137=""),"",$D$3&amp;"_"&amp;ROW()-11-COUNTBLANK($E$12:E137))</f>
        <v>API_119</v>
      </c>
      <c r="B137" s="26" t="s">
        <v>584</v>
      </c>
      <c r="C137" s="25" t="s">
        <v>521</v>
      </c>
      <c r="D137" s="25" t="s">
        <v>601</v>
      </c>
      <c r="E137" s="25" t="s">
        <v>602</v>
      </c>
      <c r="F137" s="83" t="s">
        <v>99</v>
      </c>
      <c r="G137" s="83"/>
      <c r="H137" s="83"/>
      <c r="I137" s="83"/>
      <c r="J137" s="83"/>
      <c r="K137" s="83"/>
      <c r="L137" s="83"/>
      <c r="M137" s="83"/>
      <c r="N137" s="83"/>
      <c r="O137" s="83"/>
      <c r="P137" s="83"/>
      <c r="Q137" s="83"/>
      <c r="R137" s="84" t="str">
        <f t="shared" si="11"/>
        <v>P</v>
      </c>
      <c r="S137" s="85"/>
      <c r="T137" s="85"/>
    </row>
    <row r="138" spans="1:20" s="70" customFormat="1" ht="184.8">
      <c r="A138" s="82" t="str">
        <f>IF(AND(E138="",E138=""),"",$D$3&amp;"_"&amp;ROW()-11-COUNTBLANK($E$12:E138))</f>
        <v>API_120</v>
      </c>
      <c r="B138" s="26" t="s">
        <v>585</v>
      </c>
      <c r="C138" s="25" t="s">
        <v>522</v>
      </c>
      <c r="D138" s="25" t="s">
        <v>603</v>
      </c>
      <c r="E138" s="25" t="s">
        <v>604</v>
      </c>
      <c r="F138" s="83" t="s">
        <v>99</v>
      </c>
      <c r="G138" s="83"/>
      <c r="H138" s="83"/>
      <c r="I138" s="83"/>
      <c r="J138" s="83"/>
      <c r="K138" s="83"/>
      <c r="L138" s="83"/>
      <c r="M138" s="83"/>
      <c r="N138" s="83"/>
      <c r="O138" s="83"/>
      <c r="P138" s="83"/>
      <c r="Q138" s="83"/>
      <c r="R138" s="84" t="str">
        <f t="shared" si="11"/>
        <v>P</v>
      </c>
      <c r="S138" s="85"/>
      <c r="T138" s="85"/>
    </row>
    <row r="139" spans="1:20" s="70" customFormat="1" ht="184.8">
      <c r="A139" s="82" t="str">
        <f>IF(AND(E139="",E139=""),"",$D$3&amp;"_"&amp;ROW()-11-COUNTBLANK($E$12:E139))</f>
        <v>API_121</v>
      </c>
      <c r="B139" s="26" t="s">
        <v>586</v>
      </c>
      <c r="C139" s="25" t="s">
        <v>523</v>
      </c>
      <c r="D139" s="25" t="s">
        <v>605</v>
      </c>
      <c r="E139" s="25" t="s">
        <v>606</v>
      </c>
      <c r="F139" s="83" t="s">
        <v>99</v>
      </c>
      <c r="G139" s="83"/>
      <c r="H139" s="83"/>
      <c r="I139" s="83"/>
      <c r="J139" s="83"/>
      <c r="K139" s="83"/>
      <c r="L139" s="83"/>
      <c r="M139" s="83"/>
      <c r="N139" s="83"/>
      <c r="O139" s="83"/>
      <c r="P139" s="83"/>
      <c r="Q139" s="83"/>
      <c r="R139" s="84" t="str">
        <f t="shared" si="11"/>
        <v>P</v>
      </c>
      <c r="S139" s="85"/>
      <c r="T139" s="85"/>
    </row>
    <row r="140" spans="1:20" s="70" customFormat="1" ht="184.8">
      <c r="A140" s="82" t="str">
        <f>IF(AND(E140="",E140=""),"",$D$3&amp;"_"&amp;ROW()-11-COUNTBLANK($E$12:E140))</f>
        <v>API_122</v>
      </c>
      <c r="B140" s="26" t="s">
        <v>587</v>
      </c>
      <c r="C140" s="25" t="s">
        <v>524</v>
      </c>
      <c r="D140" s="25" t="s">
        <v>607</v>
      </c>
      <c r="E140" s="25" t="s">
        <v>608</v>
      </c>
      <c r="F140" s="83" t="s">
        <v>99</v>
      </c>
      <c r="G140" s="83"/>
      <c r="H140" s="83"/>
      <c r="I140" s="83"/>
      <c r="J140" s="83"/>
      <c r="K140" s="83"/>
      <c r="L140" s="83"/>
      <c r="M140" s="83"/>
      <c r="N140" s="83"/>
      <c r="O140" s="83"/>
      <c r="P140" s="83"/>
      <c r="Q140" s="83"/>
      <c r="R140" s="84" t="str">
        <f t="shared" si="11"/>
        <v>P</v>
      </c>
      <c r="S140" s="85"/>
      <c r="T140" s="85"/>
    </row>
    <row r="141" spans="1:20" s="70" customFormat="1" ht="184.8">
      <c r="A141" s="82" t="str">
        <f>IF(AND(E141="",E141=""),"",$D$3&amp;"_"&amp;ROW()-11-COUNTBLANK($E$12:E141))</f>
        <v>API_123</v>
      </c>
      <c r="B141" s="26" t="s">
        <v>588</v>
      </c>
      <c r="C141" s="25" t="s">
        <v>525</v>
      </c>
      <c r="D141" s="25" t="s">
        <v>609</v>
      </c>
      <c r="E141" s="25" t="s">
        <v>610</v>
      </c>
      <c r="F141" s="83" t="s">
        <v>99</v>
      </c>
      <c r="G141" s="83"/>
      <c r="H141" s="83"/>
      <c r="I141" s="83"/>
      <c r="J141" s="83"/>
      <c r="K141" s="83"/>
      <c r="L141" s="83"/>
      <c r="M141" s="83"/>
      <c r="N141" s="83"/>
      <c r="O141" s="83"/>
      <c r="P141" s="83"/>
      <c r="Q141" s="83"/>
      <c r="R141" s="84" t="str">
        <f t="shared" si="11"/>
        <v>P</v>
      </c>
      <c r="S141" s="85"/>
      <c r="T141" s="85"/>
    </row>
    <row r="142" spans="1:20" s="70" customFormat="1" ht="184.8">
      <c r="A142" s="82" t="str">
        <f>IF(AND(E142="",E142=""),"",$D$3&amp;"_"&amp;ROW()-11-COUNTBLANK($E$12:E142))</f>
        <v>API_124</v>
      </c>
      <c r="B142" s="26" t="s">
        <v>589</v>
      </c>
      <c r="C142" s="25" t="s">
        <v>526</v>
      </c>
      <c r="D142" s="25" t="s">
        <v>611</v>
      </c>
      <c r="E142" s="25" t="s">
        <v>612</v>
      </c>
      <c r="F142" s="83" t="s">
        <v>99</v>
      </c>
      <c r="G142" s="83"/>
      <c r="H142" s="83"/>
      <c r="I142" s="83"/>
      <c r="J142" s="83"/>
      <c r="K142" s="83"/>
      <c r="L142" s="83"/>
      <c r="M142" s="83"/>
      <c r="N142" s="83"/>
      <c r="O142" s="83"/>
      <c r="P142" s="83"/>
      <c r="Q142" s="83"/>
      <c r="R142" s="84" t="str">
        <f t="shared" si="11"/>
        <v>P</v>
      </c>
      <c r="S142" s="85"/>
      <c r="T142" s="85"/>
    </row>
    <row r="143" spans="1:20" s="70" customFormat="1" ht="184.8">
      <c r="A143" s="82" t="str">
        <f>IF(AND(E143="",E143=""),"",$D$3&amp;"_"&amp;ROW()-11-COUNTBLANK($E$12:E143))</f>
        <v>API_125</v>
      </c>
      <c r="B143" s="26" t="s">
        <v>527</v>
      </c>
      <c r="C143" s="25" t="s">
        <v>528</v>
      </c>
      <c r="D143" s="25" t="s">
        <v>613</v>
      </c>
      <c r="E143" s="25" t="s">
        <v>614</v>
      </c>
      <c r="F143" s="83" t="s">
        <v>99</v>
      </c>
      <c r="G143" s="83"/>
      <c r="H143" s="83"/>
      <c r="I143" s="83"/>
      <c r="J143" s="83"/>
      <c r="K143" s="83"/>
      <c r="L143" s="83"/>
      <c r="M143" s="83"/>
      <c r="N143" s="83"/>
      <c r="O143" s="83"/>
      <c r="P143" s="83"/>
      <c r="Q143" s="83"/>
      <c r="R143" s="84" t="str">
        <f t="shared" ref="R143:R160" si="14">IF(OR(IF(H143="",IF(G143="",IF(F143="","",F143),G143),H143)="F",IF(K143="",IF(J143="",IF(I143="","",I143),J143),K143)="F",IF(N143="",IF(M143="",IF(L143="","",L143),M143),N143)="F",IF(Q143="",IF(P143="",IF(O143="","",O143),P143),Q143)="F")=TRUE,"F",IF(OR(IF(H143="",IF(G143="",IF(F143="","",F143),G143),H143)="PE",IF(K143="",IF(J143="",IF(I143="","",I143),J143),K143)="PE",IF(N143="",IF(M143="",IF(L143="","",L143),M143),N143)="PE",IF(Q143="",IF(P143="",IF(O143="","",O143),P143),Q143)="PE")=TRUE,"PE",IF(AND(IF(H143="",IF(G143="",IF(F143="","",F143),G143),H143)="",IF(K143="",IF(J143="",IF(I143="","",I143),J143),K143)="",IF(N143="",IF(M143="",IF(L143="","",L143),M143),N143)="",IF(Q143="",IF(P143="",IF(O143="","",O143),P143),Q143)="")=TRUE,"","P")))</f>
        <v>P</v>
      </c>
      <c r="S143" s="85"/>
      <c r="T143" s="85"/>
    </row>
    <row r="144" spans="1:20" s="70" customFormat="1" ht="224.4">
      <c r="A144" s="82" t="str">
        <f>IF(AND(E144="",E144=""),"",$D$3&amp;"_"&amp;ROW()-11-COUNTBLANK($E$12:E144))</f>
        <v>API_126</v>
      </c>
      <c r="B144" s="136" t="s">
        <v>740</v>
      </c>
      <c r="C144" s="130" t="s">
        <v>741</v>
      </c>
      <c r="D144" s="130" t="s">
        <v>744</v>
      </c>
      <c r="E144" s="130" t="s">
        <v>745</v>
      </c>
      <c r="F144" s="83" t="s">
        <v>99</v>
      </c>
      <c r="G144" s="83"/>
      <c r="H144" s="83"/>
      <c r="I144" s="83"/>
      <c r="J144" s="83"/>
      <c r="K144" s="83"/>
      <c r="L144" s="83"/>
      <c r="M144" s="83"/>
      <c r="N144" s="83"/>
      <c r="O144" s="83"/>
      <c r="P144" s="83"/>
      <c r="Q144" s="83"/>
      <c r="R144" s="84" t="str">
        <f t="shared" si="14"/>
        <v>P</v>
      </c>
      <c r="S144" s="85"/>
      <c r="T144" s="85"/>
    </row>
    <row r="145" spans="1:20" s="70" customFormat="1" ht="132">
      <c r="A145" s="82" t="str">
        <f>IF(AND(E145="",E145=""),"",$D$3&amp;"_"&amp;ROW()-11-COUNTBLANK($E$12:E145))</f>
        <v>API_127</v>
      </c>
      <c r="B145" s="136" t="s">
        <v>742</v>
      </c>
      <c r="C145" s="130" t="s">
        <v>743</v>
      </c>
      <c r="D145" s="130" t="s">
        <v>746</v>
      </c>
      <c r="E145" s="25" t="s">
        <v>567</v>
      </c>
      <c r="F145" s="131" t="s">
        <v>99</v>
      </c>
      <c r="G145" s="83"/>
      <c r="H145" s="83"/>
      <c r="I145" s="83"/>
      <c r="J145" s="83"/>
      <c r="K145" s="83"/>
      <c r="L145" s="83"/>
      <c r="M145" s="83"/>
      <c r="N145" s="83"/>
      <c r="O145" s="83"/>
      <c r="P145" s="83"/>
      <c r="Q145" s="83"/>
      <c r="R145" s="84" t="str">
        <f t="shared" si="14"/>
        <v>P</v>
      </c>
      <c r="S145" s="85"/>
      <c r="T145" s="85"/>
    </row>
    <row r="146" spans="1:20" s="70" customFormat="1" ht="79.2">
      <c r="A146" s="82" t="str">
        <f>IF(AND(E146="",E146=""),"",$D$3&amp;"_"&amp;ROW()-11-COUNTBLANK($E$12:E146))</f>
        <v>API_128</v>
      </c>
      <c r="B146" s="215" t="s">
        <v>615</v>
      </c>
      <c r="C146" s="25" t="s">
        <v>616</v>
      </c>
      <c r="D146" s="25" t="s">
        <v>645</v>
      </c>
      <c r="E146" s="25" t="s">
        <v>433</v>
      </c>
      <c r="F146" s="83" t="s">
        <v>99</v>
      </c>
      <c r="G146" s="83"/>
      <c r="H146" s="83"/>
      <c r="I146" s="83"/>
      <c r="J146" s="83"/>
      <c r="K146" s="83"/>
      <c r="L146" s="83"/>
      <c r="M146" s="83"/>
      <c r="N146" s="83"/>
      <c r="O146" s="83"/>
      <c r="P146" s="83"/>
      <c r="Q146" s="83"/>
      <c r="R146" s="84" t="str">
        <f t="shared" si="14"/>
        <v>P</v>
      </c>
      <c r="S146" s="85"/>
      <c r="T146" s="85"/>
    </row>
    <row r="147" spans="1:20" s="70" customFormat="1" ht="79.2">
      <c r="A147" s="82" t="str">
        <f>IF(AND(E147="",E147=""),"",$D$3&amp;"_"&amp;ROW()-11-COUNTBLANK($E$12:E147))</f>
        <v>API_129</v>
      </c>
      <c r="B147" s="216"/>
      <c r="C147" s="25" t="s">
        <v>617</v>
      </c>
      <c r="D147" s="25" t="s">
        <v>646</v>
      </c>
      <c r="E147" s="25" t="s">
        <v>433</v>
      </c>
      <c r="F147" s="83" t="s">
        <v>99</v>
      </c>
      <c r="G147" s="83"/>
      <c r="H147" s="83"/>
      <c r="I147" s="83"/>
      <c r="J147" s="83"/>
      <c r="K147" s="83"/>
      <c r="L147" s="83"/>
      <c r="M147" s="83"/>
      <c r="N147" s="83"/>
      <c r="O147" s="83"/>
      <c r="P147" s="83"/>
      <c r="Q147" s="83"/>
      <c r="R147" s="84" t="str">
        <f t="shared" si="14"/>
        <v>P</v>
      </c>
      <c r="S147" s="85"/>
      <c r="T147" s="85"/>
    </row>
    <row r="148" spans="1:20" s="70" customFormat="1" ht="79.2">
      <c r="A148" s="82" t="str">
        <f>IF(AND(E148="",E148=""),"",$D$3&amp;"_"&amp;ROW()-11-COUNTBLANK($E$12:E148))</f>
        <v>API_130</v>
      </c>
      <c r="B148" s="216"/>
      <c r="C148" s="25" t="s">
        <v>618</v>
      </c>
      <c r="D148" s="25" t="s">
        <v>647</v>
      </c>
      <c r="E148" s="25" t="s">
        <v>433</v>
      </c>
      <c r="F148" s="83" t="s">
        <v>99</v>
      </c>
      <c r="G148" s="83"/>
      <c r="H148" s="83"/>
      <c r="I148" s="83"/>
      <c r="J148" s="83"/>
      <c r="K148" s="83"/>
      <c r="L148" s="83"/>
      <c r="M148" s="83"/>
      <c r="N148" s="83"/>
      <c r="O148" s="83"/>
      <c r="P148" s="83"/>
      <c r="Q148" s="83"/>
      <c r="R148" s="84" t="str">
        <f t="shared" si="14"/>
        <v>P</v>
      </c>
      <c r="S148" s="85"/>
      <c r="T148" s="85"/>
    </row>
    <row r="149" spans="1:20" s="70" customFormat="1" ht="79.2">
      <c r="A149" s="82" t="str">
        <f>IF(AND(E149="",E149=""),"",$D$3&amp;"_"&amp;ROW()-11-COUNTBLANK($E$12:E149))</f>
        <v>API_131</v>
      </c>
      <c r="B149" s="216"/>
      <c r="C149" s="25" t="s">
        <v>619</v>
      </c>
      <c r="D149" s="25" t="s">
        <v>647</v>
      </c>
      <c r="E149" s="25" t="s">
        <v>433</v>
      </c>
      <c r="F149" s="83" t="s">
        <v>99</v>
      </c>
      <c r="G149" s="83"/>
      <c r="H149" s="83"/>
      <c r="I149" s="83"/>
      <c r="J149" s="83"/>
      <c r="K149" s="83"/>
      <c r="L149" s="83"/>
      <c r="M149" s="83"/>
      <c r="N149" s="83"/>
      <c r="O149" s="83"/>
      <c r="P149" s="83"/>
      <c r="Q149" s="83"/>
      <c r="R149" s="84" t="str">
        <f t="shared" si="14"/>
        <v>P</v>
      </c>
      <c r="S149" s="85"/>
      <c r="T149" s="85"/>
    </row>
    <row r="150" spans="1:20" s="70" customFormat="1" ht="184.8">
      <c r="A150" s="82" t="str">
        <f>IF(AND(E150="",E150=""),"",$D$3&amp;"_"&amp;ROW()-11-COUNTBLANK($E$12:E150))</f>
        <v>API_132</v>
      </c>
      <c r="B150" s="217"/>
      <c r="C150" s="25" t="s">
        <v>620</v>
      </c>
      <c r="D150" s="25" t="s">
        <v>648</v>
      </c>
      <c r="E150" s="25" t="s">
        <v>649</v>
      </c>
      <c r="F150" s="83" t="s">
        <v>99</v>
      </c>
      <c r="G150" s="83"/>
      <c r="H150" s="83"/>
      <c r="I150" s="83"/>
      <c r="J150" s="83"/>
      <c r="K150" s="83"/>
      <c r="L150" s="83"/>
      <c r="M150" s="83"/>
      <c r="N150" s="83"/>
      <c r="O150" s="83"/>
      <c r="P150" s="83"/>
      <c r="Q150" s="83"/>
      <c r="R150" s="84" t="str">
        <f t="shared" si="14"/>
        <v>P</v>
      </c>
      <c r="S150" s="85"/>
      <c r="T150" s="85"/>
    </row>
    <row r="151" spans="1:20" s="70" customFormat="1" ht="184.8">
      <c r="A151" s="82" t="str">
        <f>IF(AND(E151="",E151=""),"",$D$3&amp;"_"&amp;ROW()-11-COUNTBLANK($E$12:E151))</f>
        <v>API_133</v>
      </c>
      <c r="B151" s="26" t="s">
        <v>621</v>
      </c>
      <c r="C151" s="25" t="s">
        <v>622</v>
      </c>
      <c r="D151" s="25" t="s">
        <v>650</v>
      </c>
      <c r="E151" s="25" t="s">
        <v>651</v>
      </c>
      <c r="F151" s="83" t="s">
        <v>99</v>
      </c>
      <c r="G151" s="83"/>
      <c r="H151" s="83"/>
      <c r="I151" s="83"/>
      <c r="J151" s="83"/>
      <c r="K151" s="83"/>
      <c r="L151" s="83"/>
      <c r="M151" s="83"/>
      <c r="N151" s="83"/>
      <c r="O151" s="83"/>
      <c r="P151" s="83"/>
      <c r="Q151" s="83"/>
      <c r="R151" s="84" t="str">
        <f t="shared" si="14"/>
        <v>P</v>
      </c>
      <c r="S151" s="85"/>
      <c r="T151" s="85"/>
    </row>
    <row r="152" spans="1:20" s="70" customFormat="1" ht="184.8">
      <c r="A152" s="82" t="str">
        <f>IF(AND(E152="",E152=""),"",$D$3&amp;"_"&amp;ROW()-11-COUNTBLANK($E$12:E152))</f>
        <v>API_134</v>
      </c>
      <c r="B152" s="26" t="s">
        <v>623</v>
      </c>
      <c r="C152" s="25" t="s">
        <v>624</v>
      </c>
      <c r="D152" s="25" t="s">
        <v>652</v>
      </c>
      <c r="E152" s="25" t="s">
        <v>653</v>
      </c>
      <c r="F152" s="83" t="s">
        <v>99</v>
      </c>
      <c r="G152" s="83"/>
      <c r="H152" s="83"/>
      <c r="I152" s="83"/>
      <c r="J152" s="83"/>
      <c r="K152" s="83"/>
      <c r="L152" s="83"/>
      <c r="M152" s="83"/>
      <c r="N152" s="83"/>
      <c r="O152" s="83"/>
      <c r="P152" s="83"/>
      <c r="Q152" s="83"/>
      <c r="R152" s="84" t="str">
        <f t="shared" si="14"/>
        <v>P</v>
      </c>
      <c r="S152" s="85"/>
      <c r="T152" s="85"/>
    </row>
    <row r="153" spans="1:20" s="70" customFormat="1" ht="184.8">
      <c r="A153" s="82" t="str">
        <f>IF(AND(E153="",E153=""),"",$D$3&amp;"_"&amp;ROW()-11-COUNTBLANK($E$12:E153))</f>
        <v>API_135</v>
      </c>
      <c r="B153" s="26" t="s">
        <v>625</v>
      </c>
      <c r="C153" s="25" t="s">
        <v>626</v>
      </c>
      <c r="D153" s="25" t="s">
        <v>654</v>
      </c>
      <c r="E153" s="25" t="s">
        <v>655</v>
      </c>
      <c r="F153" s="83" t="s">
        <v>99</v>
      </c>
      <c r="G153" s="83"/>
      <c r="H153" s="83"/>
      <c r="I153" s="83"/>
      <c r="J153" s="83"/>
      <c r="K153" s="83"/>
      <c r="L153" s="83"/>
      <c r="M153" s="83"/>
      <c r="N153" s="83"/>
      <c r="O153" s="83"/>
      <c r="P153" s="83"/>
      <c r="Q153" s="83"/>
      <c r="R153" s="84" t="str">
        <f t="shared" si="14"/>
        <v>P</v>
      </c>
      <c r="S153" s="85"/>
      <c r="T153" s="85"/>
    </row>
    <row r="154" spans="1:20" s="70" customFormat="1" ht="184.8">
      <c r="A154" s="82" t="str">
        <f>IF(AND(E154="",E154=""),"",$D$3&amp;"_"&amp;ROW()-11-COUNTBLANK($E$12:E154))</f>
        <v>API_136</v>
      </c>
      <c r="B154" s="26" t="s">
        <v>627</v>
      </c>
      <c r="C154" s="25" t="s">
        <v>628</v>
      </c>
      <c r="D154" s="25" t="s">
        <v>664</v>
      </c>
      <c r="E154" s="25" t="s">
        <v>665</v>
      </c>
      <c r="F154" s="83" t="s">
        <v>99</v>
      </c>
      <c r="G154" s="83"/>
      <c r="H154" s="83"/>
      <c r="I154" s="83"/>
      <c r="J154" s="83"/>
      <c r="K154" s="83"/>
      <c r="L154" s="83"/>
      <c r="M154" s="83"/>
      <c r="N154" s="83"/>
      <c r="O154" s="83"/>
      <c r="P154" s="83"/>
      <c r="Q154" s="83"/>
      <c r="R154" s="84" t="str">
        <f t="shared" si="14"/>
        <v>P</v>
      </c>
      <c r="S154" s="85"/>
      <c r="T154" s="85"/>
    </row>
    <row r="155" spans="1:20" s="70" customFormat="1" ht="184.8">
      <c r="A155" s="82" t="str">
        <f>IF(AND(E155="",E155=""),"",$D$3&amp;"_"&amp;ROW()-11-COUNTBLANK($E$12:E155))</f>
        <v>API_137</v>
      </c>
      <c r="B155" s="26" t="s">
        <v>629</v>
      </c>
      <c r="C155" s="25" t="s">
        <v>630</v>
      </c>
      <c r="D155" s="25" t="s">
        <v>656</v>
      </c>
      <c r="E155" s="25" t="s">
        <v>657</v>
      </c>
      <c r="F155" s="83" t="s">
        <v>99</v>
      </c>
      <c r="G155" s="83"/>
      <c r="H155" s="83"/>
      <c r="I155" s="83"/>
      <c r="J155" s="83"/>
      <c r="K155" s="83"/>
      <c r="L155" s="83"/>
      <c r="M155" s="83"/>
      <c r="N155" s="83"/>
      <c r="O155" s="83"/>
      <c r="P155" s="83"/>
      <c r="Q155" s="83"/>
      <c r="R155" s="84" t="str">
        <f t="shared" si="14"/>
        <v>P</v>
      </c>
      <c r="S155" s="85"/>
      <c r="T155" s="85"/>
    </row>
    <row r="156" spans="1:20" s="70" customFormat="1" ht="184.8">
      <c r="A156" s="82" t="str">
        <f>IF(AND(E156="",E156=""),"",$D$3&amp;"_"&amp;ROW()-11-COUNTBLANK($E$12:E156))</f>
        <v>API_138</v>
      </c>
      <c r="B156" s="26" t="s">
        <v>631</v>
      </c>
      <c r="C156" s="25" t="s">
        <v>632</v>
      </c>
      <c r="D156" s="25" t="s">
        <v>658</v>
      </c>
      <c r="E156" s="25" t="s">
        <v>659</v>
      </c>
      <c r="F156" s="83" t="s">
        <v>99</v>
      </c>
      <c r="G156" s="83"/>
      <c r="H156" s="83"/>
      <c r="I156" s="83"/>
      <c r="J156" s="83"/>
      <c r="K156" s="83"/>
      <c r="L156" s="83"/>
      <c r="M156" s="83"/>
      <c r="N156" s="83"/>
      <c r="O156" s="83"/>
      <c r="P156" s="83"/>
      <c r="Q156" s="83"/>
      <c r="R156" s="84" t="str">
        <f t="shared" si="14"/>
        <v>P</v>
      </c>
      <c r="S156" s="85"/>
      <c r="T156" s="85"/>
    </row>
    <row r="157" spans="1:20" s="70" customFormat="1" ht="184.8">
      <c r="A157" s="82" t="str">
        <f>IF(AND(E157="",E157=""),"",$D$3&amp;"_"&amp;ROW()-11-COUNTBLANK($E$12:E157))</f>
        <v>API_139</v>
      </c>
      <c r="B157" s="26" t="s">
        <v>633</v>
      </c>
      <c r="C157" s="25" t="s">
        <v>634</v>
      </c>
      <c r="D157" s="25" t="s">
        <v>660</v>
      </c>
      <c r="E157" s="25" t="s">
        <v>661</v>
      </c>
      <c r="F157" s="83" t="s">
        <v>99</v>
      </c>
      <c r="G157" s="83"/>
      <c r="H157" s="83"/>
      <c r="I157" s="83"/>
      <c r="J157" s="83"/>
      <c r="K157" s="83"/>
      <c r="L157" s="83"/>
      <c r="M157" s="83"/>
      <c r="N157" s="83"/>
      <c r="O157" s="83"/>
      <c r="P157" s="83"/>
      <c r="Q157" s="83"/>
      <c r="R157" s="84" t="str">
        <f t="shared" si="14"/>
        <v>P</v>
      </c>
      <c r="S157" s="85"/>
      <c r="T157" s="85"/>
    </row>
    <row r="158" spans="1:20" s="70" customFormat="1" ht="184.8">
      <c r="A158" s="82" t="str">
        <f>IF(AND(E158="",E158=""),"",$D$3&amp;"_"&amp;ROW()-11-COUNTBLANK($E$12:E158))</f>
        <v>API_140</v>
      </c>
      <c r="B158" s="26" t="s">
        <v>635</v>
      </c>
      <c r="C158" s="25" t="s">
        <v>636</v>
      </c>
      <c r="D158" s="25" t="s">
        <v>662</v>
      </c>
      <c r="E158" s="25" t="s">
        <v>663</v>
      </c>
      <c r="F158" s="83" t="s">
        <v>99</v>
      </c>
      <c r="G158" s="83"/>
      <c r="H158" s="83"/>
      <c r="I158" s="83"/>
      <c r="J158" s="83"/>
      <c r="K158" s="83"/>
      <c r="L158" s="83"/>
      <c r="M158" s="83"/>
      <c r="N158" s="83"/>
      <c r="O158" s="83"/>
      <c r="P158" s="83"/>
      <c r="Q158" s="83"/>
      <c r="R158" s="84" t="str">
        <f t="shared" si="14"/>
        <v>P</v>
      </c>
      <c r="S158" s="85"/>
      <c r="T158" s="85"/>
    </row>
    <row r="159" spans="1:20" s="70" customFormat="1" ht="184.8">
      <c r="A159" s="82" t="str">
        <f>IF(AND(E159="",E159=""),"",$D$3&amp;"_"&amp;ROW()-11-COUNTBLANK($E$12:E159))</f>
        <v>API_141</v>
      </c>
      <c r="B159" s="26" t="s">
        <v>637</v>
      </c>
      <c r="C159" s="25" t="s">
        <v>638</v>
      </c>
      <c r="D159" s="25" t="s">
        <v>666</v>
      </c>
      <c r="E159" s="25" t="s">
        <v>667</v>
      </c>
      <c r="F159" s="83" t="s">
        <v>99</v>
      </c>
      <c r="G159" s="83"/>
      <c r="H159" s="83"/>
      <c r="I159" s="83"/>
      <c r="J159" s="83"/>
      <c r="K159" s="83"/>
      <c r="L159" s="83"/>
      <c r="M159" s="83"/>
      <c r="N159" s="83"/>
      <c r="O159" s="83"/>
      <c r="P159" s="83"/>
      <c r="Q159" s="83"/>
      <c r="R159" s="84" t="str">
        <f t="shared" si="14"/>
        <v>P</v>
      </c>
      <c r="S159" s="85"/>
      <c r="T159" s="85"/>
    </row>
    <row r="160" spans="1:20" s="70" customFormat="1" ht="184.8">
      <c r="A160" s="82" t="str">
        <f>IF(AND(E160="",E160=""),"",$D$3&amp;"_"&amp;ROW()-11-COUNTBLANK($E$12:E160))</f>
        <v>API_142</v>
      </c>
      <c r="B160" s="26" t="s">
        <v>639</v>
      </c>
      <c r="C160" s="25" t="s">
        <v>640</v>
      </c>
      <c r="D160" s="25" t="s">
        <v>668</v>
      </c>
      <c r="E160" s="25" t="s">
        <v>669</v>
      </c>
      <c r="F160" s="83" t="s">
        <v>99</v>
      </c>
      <c r="G160" s="83"/>
      <c r="H160" s="83"/>
      <c r="I160" s="83"/>
      <c r="J160" s="83"/>
      <c r="K160" s="83"/>
      <c r="L160" s="83"/>
      <c r="M160" s="83"/>
      <c r="N160" s="83"/>
      <c r="O160" s="83"/>
      <c r="P160" s="83"/>
      <c r="Q160" s="83"/>
      <c r="R160" s="84" t="str">
        <f t="shared" si="14"/>
        <v>P</v>
      </c>
      <c r="S160" s="85"/>
      <c r="T160" s="85"/>
    </row>
    <row r="161" spans="1:22" s="70" customFormat="1" ht="184.8">
      <c r="A161" s="82" t="str">
        <f>IF(AND(E161="",E161=""),"",$D$3&amp;"_"&amp;ROW()-11-COUNTBLANK($E$12:E161))</f>
        <v>API_143</v>
      </c>
      <c r="B161" s="136" t="s">
        <v>641</v>
      </c>
      <c r="C161" s="25" t="s">
        <v>642</v>
      </c>
      <c r="D161" s="25" t="s">
        <v>670</v>
      </c>
      <c r="E161" s="25" t="s">
        <v>671</v>
      </c>
      <c r="F161" s="83" t="s">
        <v>99</v>
      </c>
      <c r="G161" s="83"/>
      <c r="H161" s="83"/>
      <c r="I161" s="83"/>
      <c r="J161" s="83"/>
      <c r="K161" s="83"/>
      <c r="L161" s="83"/>
      <c r="M161" s="83"/>
      <c r="N161" s="83"/>
      <c r="O161" s="83"/>
      <c r="P161" s="83"/>
      <c r="Q161" s="83"/>
      <c r="R161" s="84" t="str">
        <f t="shared" ref="R161:R163" si="15">IF(OR(IF(H161="",IF(G161="",IF(F161="","",F161),G161),H161)="F",IF(K161="",IF(J161="",IF(I161="","",I161),J161),K161)="F",IF(N161="",IF(M161="",IF(L161="","",L161),M161),N161)="F",IF(Q161="",IF(P161="",IF(O161="","",O161),P161),Q161)="F")=TRUE,"F",IF(OR(IF(H161="",IF(G161="",IF(F161="","",F161),G161),H161)="PE",IF(K161="",IF(J161="",IF(I161="","",I161),J161),K161)="PE",IF(N161="",IF(M161="",IF(L161="","",L161),M161),N161)="PE",IF(Q161="",IF(P161="",IF(O161="","",O161),P161),Q161)="PE")=TRUE,"PE",IF(AND(IF(H161="",IF(G161="",IF(F161="","",F161),G161),H161)="",IF(K161="",IF(J161="",IF(I161="","",I161),J161),K161)="",IF(N161="",IF(M161="",IF(L161="","",L161),M161),N161)="",IF(Q161="",IF(P161="",IF(O161="","",O161),P161),Q161)="")=TRUE,"","P")))</f>
        <v>P</v>
      </c>
      <c r="S161" s="85"/>
      <c r="T161" s="85"/>
    </row>
    <row r="162" spans="1:22" s="70" customFormat="1" ht="224.4">
      <c r="A162" s="82" t="str">
        <f>IF(AND(E162="",E162=""),"",$D$3&amp;"_"&amp;ROW()-11-COUNTBLANK($E$12:E162))</f>
        <v>API_144</v>
      </c>
      <c r="B162" s="136" t="s">
        <v>747</v>
      </c>
      <c r="C162" s="130" t="s">
        <v>741</v>
      </c>
      <c r="D162" s="130" t="s">
        <v>750</v>
      </c>
      <c r="E162" s="130" t="s">
        <v>751</v>
      </c>
      <c r="F162" s="83" t="s">
        <v>99</v>
      </c>
      <c r="G162" s="83"/>
      <c r="H162" s="83"/>
      <c r="I162" s="83"/>
      <c r="J162" s="83"/>
      <c r="K162" s="83"/>
      <c r="L162" s="83"/>
      <c r="M162" s="83"/>
      <c r="N162" s="83"/>
      <c r="O162" s="83"/>
      <c r="P162" s="83"/>
      <c r="Q162" s="83"/>
      <c r="R162" s="84" t="str">
        <f t="shared" si="15"/>
        <v>P</v>
      </c>
      <c r="S162" s="85"/>
      <c r="T162" s="85"/>
    </row>
    <row r="163" spans="1:22" s="70" customFormat="1" ht="132">
      <c r="A163" s="82" t="str">
        <f>IF(AND(E163="",E163=""),"",$D$3&amp;"_"&amp;ROW()-11-COUNTBLANK($E$12:E163))</f>
        <v>API_145</v>
      </c>
      <c r="B163" s="136" t="s">
        <v>748</v>
      </c>
      <c r="C163" s="130" t="s">
        <v>743</v>
      </c>
      <c r="D163" s="130" t="s">
        <v>749</v>
      </c>
      <c r="E163" s="25" t="s">
        <v>567</v>
      </c>
      <c r="F163" s="131" t="s">
        <v>99</v>
      </c>
      <c r="G163" s="83"/>
      <c r="H163" s="83"/>
      <c r="I163" s="83"/>
      <c r="J163" s="83"/>
      <c r="K163" s="83"/>
      <c r="L163" s="83"/>
      <c r="M163" s="83"/>
      <c r="N163" s="83"/>
      <c r="O163" s="83"/>
      <c r="P163" s="83"/>
      <c r="Q163" s="83"/>
      <c r="R163" s="84" t="str">
        <f t="shared" si="15"/>
        <v>P</v>
      </c>
      <c r="S163" s="85"/>
      <c r="T163" s="85"/>
    </row>
    <row r="164" spans="1:22" ht="16.8">
      <c r="A164" s="82" t="str">
        <f>IF(AND(E164="",E164=""),"",$D$3&amp;"_"&amp;ROW()-11-COUNTBLANK($E$12:E164))</f>
        <v/>
      </c>
      <c r="B164" s="11" t="s">
        <v>672</v>
      </c>
      <c r="C164" s="12"/>
      <c r="D164" s="12"/>
      <c r="E164" s="12"/>
      <c r="F164" s="12"/>
      <c r="G164" s="12"/>
      <c r="H164" s="12"/>
      <c r="I164" s="12"/>
      <c r="J164" s="12"/>
      <c r="K164" s="12"/>
      <c r="L164" s="12"/>
      <c r="M164" s="12"/>
      <c r="N164" s="12"/>
      <c r="O164" s="12"/>
      <c r="P164" s="12"/>
      <c r="Q164" s="12"/>
      <c r="R164" s="12"/>
      <c r="S164" s="12"/>
      <c r="T164" s="18"/>
    </row>
    <row r="165" spans="1:22" s="70" customFormat="1" ht="211.2">
      <c r="A165" s="82" t="str">
        <f>IF(AND(E165="",E165=""),"",$D$3&amp;"_"&amp;ROW()-11-COUNTBLANK($E$12:E165))</f>
        <v>API_146</v>
      </c>
      <c r="B165" s="26" t="s">
        <v>674</v>
      </c>
      <c r="C165" s="25" t="s">
        <v>677</v>
      </c>
      <c r="D165" s="26" t="s">
        <v>673</v>
      </c>
      <c r="E165" s="26" t="s">
        <v>678</v>
      </c>
      <c r="F165" s="83" t="s">
        <v>99</v>
      </c>
      <c r="G165" s="83"/>
      <c r="H165" s="83"/>
      <c r="I165" s="83"/>
      <c r="J165" s="83"/>
      <c r="K165" s="83"/>
      <c r="L165" s="83"/>
      <c r="M165" s="83"/>
      <c r="N165" s="83"/>
      <c r="O165" s="83"/>
      <c r="P165" s="83"/>
      <c r="Q165" s="83"/>
      <c r="R165" s="84" t="str">
        <f t="shared" ref="R165:R201" si="16">IF(OR(IF(H165="",IF(G165="",IF(F165="","",F165),G165),H165)="F",IF(K165="",IF(J165="",IF(I165="","",I165),J165),K165)="F",IF(N165="",IF(M165="",IF(L165="","",L165),M165),N165)="F",IF(Q165="",IF(P165="",IF(O165="","",O165),P165),Q165)="F")=TRUE,"F",IF(OR(IF(H165="",IF(G165="",IF(F165="","",F165),G165),H165)="PE",IF(K165="",IF(J165="",IF(I165="","",I165),J165),K165)="PE",IF(N165="",IF(M165="",IF(L165="","",L165),M165),N165)="PE",IF(Q165="",IF(P165="",IF(O165="","",O165),P165),Q165)="PE")=TRUE,"PE",IF(AND(IF(H165="",IF(G165="",IF(F165="","",F165),G165),H165)="",IF(K165="",IF(J165="",IF(I165="","",I165),J165),K165)="",IF(N165="",IF(M165="",IF(L165="","",L165),M165),N165)="",IF(Q165="",IF(P165="",IF(O165="","",O165),P165),Q165)="")=TRUE,"","P")))</f>
        <v>P</v>
      </c>
      <c r="S165" s="85"/>
      <c r="T165" s="85"/>
    </row>
    <row r="166" spans="1:22" s="70" customFormat="1" ht="211.2">
      <c r="A166" s="82" t="str">
        <f>IF(AND(E166="",E166=""),"",$D$3&amp;"_"&amp;ROW()-11-COUNTBLANK($E$12:E166))</f>
        <v>API_147</v>
      </c>
      <c r="B166" s="26" t="s">
        <v>675</v>
      </c>
      <c r="C166" s="25" t="s">
        <v>682</v>
      </c>
      <c r="D166" s="26" t="s">
        <v>676</v>
      </c>
      <c r="E166" s="26" t="s">
        <v>679</v>
      </c>
      <c r="F166" s="83" t="s">
        <v>99</v>
      </c>
      <c r="G166" s="83"/>
      <c r="H166" s="83"/>
      <c r="I166" s="83"/>
      <c r="J166" s="83"/>
      <c r="K166" s="83"/>
      <c r="L166" s="83"/>
      <c r="M166" s="83"/>
      <c r="N166" s="83"/>
      <c r="O166" s="83"/>
      <c r="P166" s="83"/>
      <c r="Q166" s="83"/>
      <c r="R166" s="84" t="str">
        <f t="shared" ref="R166" si="17">IF(OR(IF(H166="",IF(G166="",IF(F166="","",F166),G166),H166)="F",IF(K166="",IF(J166="",IF(I166="","",I166),J166),K166)="F",IF(N166="",IF(M166="",IF(L166="","",L166),M166),N166)="F",IF(Q166="",IF(P166="",IF(O166="","",O166),P166),Q166)="F")=TRUE,"F",IF(OR(IF(H166="",IF(G166="",IF(F166="","",F166),G166),H166)="PE",IF(K166="",IF(J166="",IF(I166="","",I166),J166),K166)="PE",IF(N166="",IF(M166="",IF(L166="","",L166),M166),N166)="PE",IF(Q166="",IF(P166="",IF(O166="","",O166),P166),Q166)="PE")=TRUE,"PE",IF(AND(IF(H166="",IF(G166="",IF(F166="","",F166),G166),H166)="",IF(K166="",IF(J166="",IF(I166="","",I166),J166),K166)="",IF(N166="",IF(M166="",IF(L166="","",L166),M166),N166)="",IF(Q166="",IF(P166="",IF(O166="","",O166),P166),Q166)="")=TRUE,"","P")))</f>
        <v>P</v>
      </c>
      <c r="S166" s="85"/>
      <c r="T166" s="85"/>
    </row>
    <row r="167" spans="1:22" s="70" customFormat="1" ht="237.6">
      <c r="A167" s="82" t="str">
        <f>IF(AND(E167="",E167=""),"",$D$3&amp;"_"&amp;ROW()-11-COUNTBLANK($E$12:E167))</f>
        <v>API_148</v>
      </c>
      <c r="B167" s="26" t="s">
        <v>364</v>
      </c>
      <c r="C167" s="25" t="s">
        <v>681</v>
      </c>
      <c r="D167" s="26" t="s">
        <v>680</v>
      </c>
      <c r="E167" s="26" t="s">
        <v>683</v>
      </c>
      <c r="F167" s="83" t="s">
        <v>99</v>
      </c>
      <c r="G167" s="83"/>
      <c r="H167" s="83"/>
      <c r="I167" s="83"/>
      <c r="J167" s="83"/>
      <c r="K167" s="83"/>
      <c r="L167" s="83"/>
      <c r="M167" s="83"/>
      <c r="N167" s="83"/>
      <c r="O167" s="83"/>
      <c r="P167" s="83"/>
      <c r="Q167" s="83"/>
      <c r="R167" s="84" t="str">
        <f t="shared" ref="R167" si="18">IF(OR(IF(H167="",IF(G167="",IF(F167="","",F167),G167),H167)="F",IF(K167="",IF(J167="",IF(I167="","",I167),J167),K167)="F",IF(N167="",IF(M167="",IF(L167="","",L167),M167),N167)="F",IF(Q167="",IF(P167="",IF(O167="","",O167),P167),Q167)="F")=TRUE,"F",IF(OR(IF(H167="",IF(G167="",IF(F167="","",F167),G167),H167)="PE",IF(K167="",IF(J167="",IF(I167="","",I167),J167),K167)="PE",IF(N167="",IF(M167="",IF(L167="","",L167),M167),N167)="PE",IF(Q167="",IF(P167="",IF(O167="","",O167),P167),Q167)="PE")=TRUE,"PE",IF(AND(IF(H167="",IF(G167="",IF(F167="","",F167),G167),H167)="",IF(K167="",IF(J167="",IF(I167="","",I167),J167),K167)="",IF(N167="",IF(M167="",IF(L167="","",L167),M167),N167)="",IF(Q167="",IF(P167="",IF(O167="","",O167),P167),Q167)="")=TRUE,"","P")))</f>
        <v>P</v>
      </c>
      <c r="S167" s="85"/>
      <c r="T167" s="85"/>
    </row>
    <row r="168" spans="1:22" s="2" customFormat="1" ht="54" customHeight="1">
      <c r="A168" s="82" t="str">
        <f>IF(AND(E168="",E168=""),"",$D$3&amp;"_"&amp;ROW()-11-COUNTBLANK($E$12:E168))</f>
        <v/>
      </c>
      <c r="B168" s="207" t="s">
        <v>684</v>
      </c>
      <c r="C168" s="208"/>
      <c r="D168" s="208"/>
      <c r="E168" s="208"/>
      <c r="F168" s="10"/>
      <c r="G168" s="10"/>
      <c r="H168" s="10"/>
      <c r="I168" s="10"/>
      <c r="J168" s="10"/>
      <c r="K168" s="10"/>
      <c r="L168" s="10"/>
      <c r="M168" s="10"/>
      <c r="N168" s="10"/>
      <c r="O168" s="10"/>
      <c r="P168" s="10"/>
      <c r="Q168" s="10"/>
      <c r="R168" s="10"/>
      <c r="S168" s="10"/>
      <c r="T168" s="17"/>
      <c r="U168" s="3"/>
      <c r="V168" s="3"/>
    </row>
    <row r="169" spans="1:22" ht="16.8">
      <c r="A169" s="82" t="str">
        <f>IF(AND(E169="",E169=""),"",$D$3&amp;"_"&amp;ROW()-11-COUNTBLANK($E$12:E169))</f>
        <v/>
      </c>
      <c r="B169" s="11" t="s">
        <v>672</v>
      </c>
      <c r="C169" s="12"/>
      <c r="D169" s="12"/>
      <c r="E169" s="12"/>
      <c r="F169" s="12"/>
      <c r="G169" s="12"/>
      <c r="H169" s="12"/>
      <c r="I169" s="12"/>
      <c r="J169" s="12"/>
      <c r="K169" s="12"/>
      <c r="L169" s="12"/>
      <c r="M169" s="12"/>
      <c r="N169" s="12"/>
      <c r="O169" s="12"/>
      <c r="P169" s="12"/>
      <c r="Q169" s="12"/>
      <c r="R169" s="12"/>
      <c r="S169" s="12"/>
      <c r="T169" s="18"/>
    </row>
    <row r="170" spans="1:22" s="70" customFormat="1" ht="105.6">
      <c r="A170" s="82" t="str">
        <f>IF(AND(E170="",E170=""),"",$D$3&amp;"_"&amp;ROW()-11-COUNTBLANK($E$12:E170))</f>
        <v>API_149</v>
      </c>
      <c r="B170" s="26" t="s">
        <v>685</v>
      </c>
      <c r="C170" s="26" t="s">
        <v>686</v>
      </c>
      <c r="D170" s="26"/>
      <c r="E170" s="26" t="s">
        <v>703</v>
      </c>
      <c r="F170" s="83" t="s">
        <v>99</v>
      </c>
      <c r="G170" s="83"/>
      <c r="H170" s="83"/>
      <c r="I170" s="83"/>
      <c r="J170" s="83"/>
      <c r="K170" s="83"/>
      <c r="L170" s="83"/>
      <c r="M170" s="83"/>
      <c r="N170" s="83"/>
      <c r="O170" s="83"/>
      <c r="P170" s="83"/>
      <c r="Q170" s="83"/>
      <c r="R170" s="84" t="str">
        <f t="shared" ref="R170:R195" si="19">IF(OR(IF(H170="",IF(G170="",IF(F170="","",F170),G170),H170)="F",IF(K170="",IF(J170="",IF(I170="","",I170),J170),K170)="F",IF(N170="",IF(M170="",IF(L170="","",L170),M170),N170)="F",IF(Q170="",IF(P170="",IF(O170="","",O170),P170),Q170)="F")=TRUE,"F",IF(OR(IF(H170="",IF(G170="",IF(F170="","",F170),G170),H170)="PE",IF(K170="",IF(J170="",IF(I170="","",I170),J170),K170)="PE",IF(N170="",IF(M170="",IF(L170="","",L170),M170),N170)="PE",IF(Q170="",IF(P170="",IF(O170="","",O170),P170),Q170)="PE")=TRUE,"PE",IF(AND(IF(H170="",IF(G170="",IF(F170="","",F170),G170),H170)="",IF(K170="",IF(J170="",IF(I170="","",I170),J170),K170)="",IF(N170="",IF(M170="",IF(L170="","",L170),M170),N170)="",IF(Q170="",IF(P170="",IF(O170="","",O170),P170),Q170)="")=TRUE,"","P")))</f>
        <v>P</v>
      </c>
      <c r="S170" s="85"/>
      <c r="T170" s="85"/>
    </row>
    <row r="171" spans="1:22" s="70" customFormat="1" ht="66">
      <c r="A171" s="82" t="str">
        <f>IF(AND(E171="",E171=""),"",$D$3&amp;"_"&amp;ROW()-11-COUNTBLANK($E$12:E171))</f>
        <v>API_150</v>
      </c>
      <c r="B171" s="215" t="s">
        <v>687</v>
      </c>
      <c r="C171" s="26" t="s">
        <v>690</v>
      </c>
      <c r="D171" s="26"/>
      <c r="E171" s="26" t="s">
        <v>702</v>
      </c>
      <c r="F171" s="83" t="s">
        <v>99</v>
      </c>
      <c r="G171" s="83"/>
      <c r="H171" s="83"/>
      <c r="I171" s="83"/>
      <c r="J171" s="83"/>
      <c r="K171" s="83"/>
      <c r="L171" s="83"/>
      <c r="M171" s="83"/>
      <c r="N171" s="83"/>
      <c r="O171" s="83"/>
      <c r="P171" s="83"/>
      <c r="Q171" s="83"/>
      <c r="R171" s="84" t="str">
        <f t="shared" ref="R171" si="20">IF(OR(IF(H171="",IF(G171="",IF(F171="","",F171),G171),H171)="F",IF(K171="",IF(J171="",IF(I171="","",I171),J171),K171)="F",IF(N171="",IF(M171="",IF(L171="","",L171),M171),N171)="F",IF(Q171="",IF(P171="",IF(O171="","",O171),P171),Q171)="F")=TRUE,"F",IF(OR(IF(H171="",IF(G171="",IF(F171="","",F171),G171),H171)="PE",IF(K171="",IF(J171="",IF(I171="","",I171),J171),K171)="PE",IF(N171="",IF(M171="",IF(L171="","",L171),M171),N171)="PE",IF(Q171="",IF(P171="",IF(O171="","",O171),P171),Q171)="PE")=TRUE,"PE",IF(AND(IF(H171="",IF(G171="",IF(F171="","",F171),G171),H171)="",IF(K171="",IF(J171="",IF(I171="","",I171),J171),K171)="",IF(N171="",IF(M171="",IF(L171="","",L171),M171),N171)="",IF(Q171="",IF(P171="",IF(O171="","",O171),P171),Q171)="")=TRUE,"","P")))</f>
        <v>P</v>
      </c>
      <c r="S171" s="85"/>
      <c r="T171" s="85"/>
    </row>
    <row r="172" spans="1:22" s="70" customFormat="1" ht="105.6">
      <c r="A172" s="82" t="str">
        <f>IF(AND(E172="",E172=""),"",$D$3&amp;"_"&amp;ROW()-11-COUNTBLANK($E$12:E172))</f>
        <v>API_151</v>
      </c>
      <c r="B172" s="217"/>
      <c r="C172" s="26" t="s">
        <v>691</v>
      </c>
      <c r="D172" s="26"/>
      <c r="E172" s="26" t="s">
        <v>701</v>
      </c>
      <c r="F172" s="83" t="s">
        <v>99</v>
      </c>
      <c r="G172" s="83"/>
      <c r="H172" s="83"/>
      <c r="I172" s="83"/>
      <c r="J172" s="83"/>
      <c r="K172" s="83"/>
      <c r="L172" s="83"/>
      <c r="M172" s="83"/>
      <c r="N172" s="83"/>
      <c r="O172" s="83"/>
      <c r="P172" s="83"/>
      <c r="Q172" s="83"/>
      <c r="R172" s="84" t="str">
        <f t="shared" ref="R172" si="21">IF(OR(IF(H172="",IF(G172="",IF(F172="","",F172),G172),H172)="F",IF(K172="",IF(J172="",IF(I172="","",I172),J172),K172)="F",IF(N172="",IF(M172="",IF(L172="","",L172),M172),N172)="F",IF(Q172="",IF(P172="",IF(O172="","",O172),P172),Q172)="F")=TRUE,"F",IF(OR(IF(H172="",IF(G172="",IF(F172="","",F172),G172),H172)="PE",IF(K172="",IF(J172="",IF(I172="","",I172),J172),K172)="PE",IF(N172="",IF(M172="",IF(L172="","",L172),M172),N172)="PE",IF(Q172="",IF(P172="",IF(O172="","",O172),P172),Q172)="PE")=TRUE,"PE",IF(AND(IF(H172="",IF(G172="",IF(F172="","",F172),G172),H172)="",IF(K172="",IF(J172="",IF(I172="","",I172),J172),K172)="",IF(N172="",IF(M172="",IF(L172="","",L172),M172),N172)="",IF(Q172="",IF(P172="",IF(O172="","",O172),P172),Q172)="")=TRUE,"","P")))</f>
        <v>P</v>
      </c>
      <c r="S172" s="85"/>
      <c r="T172" s="85"/>
    </row>
    <row r="173" spans="1:22" s="70" customFormat="1" ht="66">
      <c r="A173" s="82" t="str">
        <f>IF(AND(E173="",E173=""),"",$D$3&amp;"_"&amp;ROW()-11-COUNTBLANK($E$12:E173))</f>
        <v>API_152</v>
      </c>
      <c r="B173" s="215" t="s">
        <v>688</v>
      </c>
      <c r="C173" s="26" t="s">
        <v>692</v>
      </c>
      <c r="D173" s="26"/>
      <c r="E173" s="26" t="s">
        <v>700</v>
      </c>
      <c r="F173" s="83" t="s">
        <v>99</v>
      </c>
      <c r="G173" s="83"/>
      <c r="H173" s="83"/>
      <c r="I173" s="83"/>
      <c r="J173" s="83"/>
      <c r="K173" s="83"/>
      <c r="L173" s="83"/>
      <c r="M173" s="83"/>
      <c r="N173" s="83"/>
      <c r="O173" s="83"/>
      <c r="P173" s="83"/>
      <c r="Q173" s="83"/>
      <c r="R173" s="84" t="str">
        <f t="shared" ref="R173" si="22">IF(OR(IF(H173="",IF(G173="",IF(F173="","",F173),G173),H173)="F",IF(K173="",IF(J173="",IF(I173="","",I173),J173),K173)="F",IF(N173="",IF(M173="",IF(L173="","",L173),M173),N173)="F",IF(Q173="",IF(P173="",IF(O173="","",O173),P173),Q173)="F")=TRUE,"F",IF(OR(IF(H173="",IF(G173="",IF(F173="","",F173),G173),H173)="PE",IF(K173="",IF(J173="",IF(I173="","",I173),J173),K173)="PE",IF(N173="",IF(M173="",IF(L173="","",L173),M173),N173)="PE",IF(Q173="",IF(P173="",IF(O173="","",O173),P173),Q173)="PE")=TRUE,"PE",IF(AND(IF(H173="",IF(G173="",IF(F173="","",F173),G173),H173)="",IF(K173="",IF(J173="",IF(I173="","",I173),J173),K173)="",IF(N173="",IF(M173="",IF(L173="","",L173),M173),N173)="",IF(Q173="",IF(P173="",IF(O173="","",O173),P173),Q173)="")=TRUE,"","P")))</f>
        <v>P</v>
      </c>
      <c r="S173" s="85"/>
      <c r="T173" s="85"/>
    </row>
    <row r="174" spans="1:22" s="70" customFormat="1" ht="66">
      <c r="A174" s="82" t="str">
        <f>IF(AND(E174="",E174=""),"",$D$3&amp;"_"&amp;ROW()-11-COUNTBLANK($E$12:E174))</f>
        <v>API_153</v>
      </c>
      <c r="B174" s="217"/>
      <c r="C174" s="26" t="s">
        <v>693</v>
      </c>
      <c r="D174" s="26"/>
      <c r="E174" s="26" t="s">
        <v>699</v>
      </c>
      <c r="F174" s="83" t="s">
        <v>99</v>
      </c>
      <c r="G174" s="83"/>
      <c r="H174" s="83"/>
      <c r="I174" s="83"/>
      <c r="J174" s="83"/>
      <c r="K174" s="83"/>
      <c r="L174" s="83"/>
      <c r="M174" s="83"/>
      <c r="N174" s="83"/>
      <c r="O174" s="83"/>
      <c r="P174" s="83"/>
      <c r="Q174" s="83"/>
      <c r="R174" s="84" t="str">
        <f t="shared" ref="R174" si="23">IF(OR(IF(H174="",IF(G174="",IF(F174="","",F174),G174),H174)="F",IF(K174="",IF(J174="",IF(I174="","",I174),J174),K174)="F",IF(N174="",IF(M174="",IF(L174="","",L174),M174),N174)="F",IF(Q174="",IF(P174="",IF(O174="","",O174),P174),Q174)="F")=TRUE,"F",IF(OR(IF(H174="",IF(G174="",IF(F174="","",F174),G174),H174)="PE",IF(K174="",IF(J174="",IF(I174="","",I174),J174),K174)="PE",IF(N174="",IF(M174="",IF(L174="","",L174),M174),N174)="PE",IF(Q174="",IF(P174="",IF(O174="","",O174),P174),Q174)="PE")=TRUE,"PE",IF(AND(IF(H174="",IF(G174="",IF(F174="","",F174),G174),H174)="",IF(K174="",IF(J174="",IF(I174="","",I174),J174),K174)="",IF(N174="",IF(M174="",IF(L174="","",L174),M174),N174)="",IF(Q174="",IF(P174="",IF(O174="","",O174),P174),Q174)="")=TRUE,"","P")))</f>
        <v>P</v>
      </c>
      <c r="S174" s="85"/>
      <c r="T174" s="85"/>
    </row>
    <row r="175" spans="1:22" s="70" customFormat="1" ht="118.8">
      <c r="A175" s="82" t="str">
        <f>IF(AND(E175="",E175=""),"",$D$3&amp;"_"&amp;ROW()-11-COUNTBLANK($E$12:E175))</f>
        <v>API_154</v>
      </c>
      <c r="B175" s="26" t="s">
        <v>689</v>
      </c>
      <c r="C175" s="136" t="s">
        <v>694</v>
      </c>
      <c r="D175" s="26"/>
      <c r="E175" s="26" t="s">
        <v>698</v>
      </c>
      <c r="F175" s="83" t="s">
        <v>99</v>
      </c>
      <c r="G175" s="83"/>
      <c r="H175" s="83"/>
      <c r="I175" s="83"/>
      <c r="J175" s="83"/>
      <c r="K175" s="83"/>
      <c r="L175" s="83"/>
      <c r="M175" s="83"/>
      <c r="N175" s="83"/>
      <c r="O175" s="83"/>
      <c r="P175" s="83"/>
      <c r="Q175" s="83"/>
      <c r="R175" s="84" t="str">
        <f t="shared" ref="R175" si="24">IF(OR(IF(H175="",IF(G175="",IF(F175="","",F175),G175),H175)="F",IF(K175="",IF(J175="",IF(I175="","",I175),J175),K175)="F",IF(N175="",IF(M175="",IF(L175="","",L175),M175),N175)="F",IF(Q175="",IF(P175="",IF(O175="","",O175),P175),Q175)="F")=TRUE,"F",IF(OR(IF(H175="",IF(G175="",IF(F175="","",F175),G175),H175)="PE",IF(K175="",IF(J175="",IF(I175="","",I175),J175),K175)="PE",IF(N175="",IF(M175="",IF(L175="","",L175),M175),N175)="PE",IF(Q175="",IF(P175="",IF(O175="","",O175),P175),Q175)="PE")=TRUE,"PE",IF(AND(IF(H175="",IF(G175="",IF(F175="","",F175),G175),H175)="",IF(K175="",IF(J175="",IF(I175="","",I175),J175),K175)="",IF(N175="",IF(M175="",IF(L175="","",L175),M175),N175)="",IF(Q175="",IF(P175="",IF(O175="","",O175),P175),Q175)="")=TRUE,"","P")))</f>
        <v>P</v>
      </c>
      <c r="S175" s="85"/>
      <c r="T175" s="85"/>
    </row>
    <row r="176" spans="1:22" s="2" customFormat="1" ht="54" customHeight="1">
      <c r="A176" s="82" t="str">
        <f>IF(AND(E176="",E176=""),"",$D$3&amp;"_"&amp;ROW()-11-COUNTBLANK($E$12:E176))</f>
        <v/>
      </c>
      <c r="B176" s="207" t="s">
        <v>695</v>
      </c>
      <c r="C176" s="208"/>
      <c r="D176" s="208"/>
      <c r="E176" s="208"/>
      <c r="F176" s="10"/>
      <c r="G176" s="10"/>
      <c r="H176" s="10"/>
      <c r="I176" s="10"/>
      <c r="J176" s="10"/>
      <c r="K176" s="10"/>
      <c r="L176" s="10"/>
      <c r="M176" s="10"/>
      <c r="N176" s="10"/>
      <c r="O176" s="10"/>
      <c r="P176" s="10"/>
      <c r="Q176" s="10"/>
      <c r="R176" s="10"/>
      <c r="S176" s="10"/>
      <c r="T176" s="17"/>
      <c r="U176" s="3"/>
      <c r="V176" s="3"/>
    </row>
    <row r="177" spans="1:22" ht="16.8">
      <c r="A177" s="82" t="str">
        <f>IF(AND(E177="",E177=""),"",$D$3&amp;"_"&amp;ROW()-11-COUNTBLANK($E$12:E177))</f>
        <v/>
      </c>
      <c r="B177" s="11" t="s">
        <v>672</v>
      </c>
      <c r="C177" s="12"/>
      <c r="D177" s="12"/>
      <c r="E177" s="12"/>
      <c r="F177" s="12"/>
      <c r="G177" s="12"/>
      <c r="H177" s="12"/>
      <c r="I177" s="12"/>
      <c r="J177" s="12"/>
      <c r="K177" s="12"/>
      <c r="L177" s="12"/>
      <c r="M177" s="12"/>
      <c r="N177" s="12"/>
      <c r="O177" s="12"/>
      <c r="P177" s="12"/>
      <c r="Q177" s="12"/>
      <c r="R177" s="12"/>
      <c r="S177" s="12"/>
      <c r="T177" s="18"/>
    </row>
    <row r="178" spans="1:22" s="70" customFormat="1" ht="198">
      <c r="A178" s="82" t="str">
        <f>IF(AND(E178="",E178=""),"",$D$3&amp;"_"&amp;ROW()-11-COUNTBLANK($E$12:E178))</f>
        <v>API_155</v>
      </c>
      <c r="B178" s="26" t="s">
        <v>696</v>
      </c>
      <c r="C178" s="136" t="s">
        <v>707</v>
      </c>
      <c r="D178" s="26" t="s">
        <v>697</v>
      </c>
      <c r="E178" s="136" t="s">
        <v>704</v>
      </c>
      <c r="F178" s="83" t="s">
        <v>99</v>
      </c>
      <c r="G178" s="83"/>
      <c r="H178" s="83"/>
      <c r="I178" s="83"/>
      <c r="J178" s="83"/>
      <c r="K178" s="83"/>
      <c r="L178" s="83"/>
      <c r="M178" s="83"/>
      <c r="N178" s="83"/>
      <c r="O178" s="83"/>
      <c r="P178" s="83"/>
      <c r="Q178" s="83"/>
      <c r="R178" s="84" t="str">
        <f t="shared" ref="R178" si="25">IF(OR(IF(H178="",IF(G178="",IF(F178="","",F178),G178),H178)="F",IF(K178="",IF(J178="",IF(I178="","",I178),J178),K178)="F",IF(N178="",IF(M178="",IF(L178="","",L178),M178),N178)="F",IF(Q178="",IF(P178="",IF(O178="","",O178),P178),Q178)="F")=TRUE,"F",IF(OR(IF(H178="",IF(G178="",IF(F178="","",F178),G178),H178)="PE",IF(K178="",IF(J178="",IF(I178="","",I178),J178),K178)="PE",IF(N178="",IF(M178="",IF(L178="","",L178),M178),N178)="PE",IF(Q178="",IF(P178="",IF(O178="","",O178),P178),Q178)="PE")=TRUE,"PE",IF(AND(IF(H178="",IF(G178="",IF(F178="","",F178),G178),H178)="",IF(K178="",IF(J178="",IF(I178="","",I178),J178),K178)="",IF(N178="",IF(M178="",IF(L178="","",L178),M178),N178)="",IF(Q178="",IF(P178="",IF(O178="","",O178),P178),Q178)="")=TRUE,"","P")))</f>
        <v>P</v>
      </c>
      <c r="S178" s="85"/>
      <c r="T178" s="85"/>
    </row>
    <row r="179" spans="1:22" s="2" customFormat="1" ht="54" customHeight="1">
      <c r="A179" s="82" t="str">
        <f>IF(AND(E179="",E179=""),"",$D$3&amp;"_"&amp;ROW()-11-COUNTBLANK($E$12:E179))</f>
        <v/>
      </c>
      <c r="B179" s="214" t="s">
        <v>705</v>
      </c>
      <c r="C179" s="208"/>
      <c r="D179" s="208"/>
      <c r="E179" s="208"/>
      <c r="F179" s="10"/>
      <c r="G179" s="10"/>
      <c r="H179" s="10"/>
      <c r="I179" s="10"/>
      <c r="J179" s="10"/>
      <c r="K179" s="10"/>
      <c r="L179" s="10"/>
      <c r="M179" s="10"/>
      <c r="N179" s="10"/>
      <c r="O179" s="10"/>
      <c r="P179" s="10"/>
      <c r="Q179" s="10"/>
      <c r="R179" s="10"/>
      <c r="S179" s="10"/>
      <c r="T179" s="17"/>
      <c r="U179" s="3"/>
      <c r="V179" s="3"/>
    </row>
    <row r="180" spans="1:22" ht="16.8">
      <c r="A180" s="82" t="str">
        <f>IF(AND(E180="",E180=""),"",$D$3&amp;"_"&amp;ROW()-11-COUNTBLANK($E$12:E180))</f>
        <v/>
      </c>
      <c r="B180" s="11" t="s">
        <v>672</v>
      </c>
      <c r="C180" s="12"/>
      <c r="D180" s="12"/>
      <c r="E180" s="12"/>
      <c r="F180" s="12"/>
      <c r="G180" s="12"/>
      <c r="H180" s="12"/>
      <c r="I180" s="12"/>
      <c r="J180" s="12"/>
      <c r="K180" s="12"/>
      <c r="L180" s="12"/>
      <c r="M180" s="12"/>
      <c r="N180" s="12"/>
      <c r="O180" s="12"/>
      <c r="P180" s="12"/>
      <c r="Q180" s="12"/>
      <c r="R180" s="12"/>
      <c r="S180" s="12"/>
      <c r="T180" s="18"/>
    </row>
    <row r="181" spans="1:22" s="70" customFormat="1" ht="132">
      <c r="A181" s="82" t="str">
        <f>IF(AND(E181="",E181=""),"",$D$3&amp;"_"&amp;ROW()-11-COUNTBLANK($E$12:E181))</f>
        <v>API_156</v>
      </c>
      <c r="B181" s="136" t="s">
        <v>419</v>
      </c>
      <c r="C181" s="136" t="s">
        <v>706</v>
      </c>
      <c r="D181" s="26" t="s">
        <v>697</v>
      </c>
      <c r="E181" s="136" t="s">
        <v>708</v>
      </c>
      <c r="F181" s="83" t="s">
        <v>99</v>
      </c>
      <c r="G181" s="83"/>
      <c r="H181" s="83"/>
      <c r="I181" s="83"/>
      <c r="J181" s="83"/>
      <c r="K181" s="83"/>
      <c r="L181" s="83"/>
      <c r="M181" s="83"/>
      <c r="N181" s="83"/>
      <c r="O181" s="83"/>
      <c r="P181" s="83"/>
      <c r="Q181" s="83"/>
      <c r="R181" s="84" t="str">
        <f t="shared" ref="R181" si="26">IF(OR(IF(H181="",IF(G181="",IF(F181="","",F181),G181),H181)="F",IF(K181="",IF(J181="",IF(I181="","",I181),J181),K181)="F",IF(N181="",IF(M181="",IF(L181="","",L181),M181),N181)="F",IF(Q181="",IF(P181="",IF(O181="","",O181),P181),Q181)="F")=TRUE,"F",IF(OR(IF(H181="",IF(G181="",IF(F181="","",F181),G181),H181)="PE",IF(K181="",IF(J181="",IF(I181="","",I181),J181),K181)="PE",IF(N181="",IF(M181="",IF(L181="","",L181),M181),N181)="PE",IF(Q181="",IF(P181="",IF(O181="","",O181),P181),Q181)="PE")=TRUE,"PE",IF(AND(IF(H181="",IF(G181="",IF(F181="","",F181),G181),H181)="",IF(K181="",IF(J181="",IF(I181="","",I181),J181),K181)="",IF(N181="",IF(M181="",IF(L181="","",L181),M181),N181)="",IF(Q181="",IF(P181="",IF(O181="","",O181),P181),Q181)="")=TRUE,"","P")))</f>
        <v>P</v>
      </c>
      <c r="S181" s="85"/>
      <c r="T181" s="85"/>
    </row>
    <row r="182" spans="1:22" s="70" customFormat="1">
      <c r="A182" s="82"/>
      <c r="B182" s="26"/>
      <c r="C182" s="26"/>
      <c r="D182" s="26"/>
      <c r="E182" s="26"/>
      <c r="F182" s="83"/>
      <c r="G182" s="83"/>
      <c r="H182" s="83"/>
      <c r="I182" s="83"/>
      <c r="J182" s="83"/>
      <c r="K182" s="83"/>
      <c r="L182" s="83"/>
      <c r="M182" s="83"/>
      <c r="N182" s="83"/>
      <c r="O182" s="83"/>
      <c r="P182" s="83"/>
      <c r="Q182" s="83"/>
      <c r="R182" s="84" t="str">
        <f t="shared" si="19"/>
        <v/>
      </c>
      <c r="S182" s="85"/>
      <c r="T182" s="85"/>
    </row>
    <row r="183" spans="1:22" s="70" customFormat="1">
      <c r="A183" s="82"/>
      <c r="B183" s="26"/>
      <c r="C183" s="26"/>
      <c r="D183" s="26"/>
      <c r="E183" s="26"/>
      <c r="F183" s="83"/>
      <c r="G183" s="83"/>
      <c r="H183" s="83"/>
      <c r="I183" s="83"/>
      <c r="J183" s="83"/>
      <c r="K183" s="83"/>
      <c r="L183" s="83"/>
      <c r="M183" s="83"/>
      <c r="N183" s="83"/>
      <c r="O183" s="83"/>
      <c r="P183" s="83"/>
      <c r="Q183" s="83"/>
      <c r="R183" s="84" t="str">
        <f t="shared" si="19"/>
        <v/>
      </c>
      <c r="S183" s="85"/>
      <c r="T183" s="85"/>
    </row>
    <row r="184" spans="1:22" s="70" customFormat="1">
      <c r="A184" s="82"/>
      <c r="B184" s="26"/>
      <c r="C184" s="26"/>
      <c r="D184" s="26"/>
      <c r="E184" s="26"/>
      <c r="F184" s="83"/>
      <c r="G184" s="83"/>
      <c r="H184" s="83"/>
      <c r="I184" s="83"/>
      <c r="J184" s="83"/>
      <c r="K184" s="83"/>
      <c r="L184" s="83"/>
      <c r="M184" s="83"/>
      <c r="N184" s="83"/>
      <c r="O184" s="83"/>
      <c r="P184" s="83"/>
      <c r="Q184" s="83"/>
      <c r="R184" s="84" t="str">
        <f t="shared" si="19"/>
        <v/>
      </c>
      <c r="S184" s="85"/>
      <c r="T184" s="85"/>
    </row>
    <row r="185" spans="1:22" s="70" customFormat="1">
      <c r="A185" s="82"/>
      <c r="B185" s="26"/>
      <c r="C185" s="26"/>
      <c r="D185" s="26"/>
      <c r="E185" s="26"/>
      <c r="F185" s="83"/>
      <c r="G185" s="83"/>
      <c r="H185" s="83"/>
      <c r="I185" s="83"/>
      <c r="J185" s="83"/>
      <c r="K185" s="83"/>
      <c r="L185" s="83"/>
      <c r="M185" s="83"/>
      <c r="N185" s="83"/>
      <c r="O185" s="83"/>
      <c r="P185" s="83"/>
      <c r="Q185" s="83"/>
      <c r="R185" s="84" t="str">
        <f t="shared" si="19"/>
        <v/>
      </c>
      <c r="S185" s="85"/>
      <c r="T185" s="85"/>
    </row>
    <row r="186" spans="1:22" s="70" customFormat="1">
      <c r="A186" s="82"/>
      <c r="B186" s="26"/>
      <c r="C186" s="26"/>
      <c r="D186" s="26"/>
      <c r="E186" s="26"/>
      <c r="F186" s="83"/>
      <c r="G186" s="83"/>
      <c r="H186" s="83"/>
      <c r="I186" s="83"/>
      <c r="J186" s="83"/>
      <c r="K186" s="83"/>
      <c r="L186" s="83"/>
      <c r="M186" s="83"/>
      <c r="N186" s="83"/>
      <c r="O186" s="83"/>
      <c r="P186" s="83"/>
      <c r="Q186" s="83"/>
      <c r="R186" s="84" t="str">
        <f t="shared" si="19"/>
        <v/>
      </c>
      <c r="S186" s="85"/>
      <c r="T186" s="85"/>
    </row>
    <row r="187" spans="1:22" s="70" customFormat="1">
      <c r="A187" s="82"/>
      <c r="B187" s="26"/>
      <c r="C187" s="26"/>
      <c r="D187" s="26"/>
      <c r="E187" s="26"/>
      <c r="F187" s="83"/>
      <c r="G187" s="83"/>
      <c r="H187" s="83"/>
      <c r="I187" s="83"/>
      <c r="J187" s="83"/>
      <c r="K187" s="83"/>
      <c r="L187" s="83"/>
      <c r="M187" s="83"/>
      <c r="N187" s="83"/>
      <c r="O187" s="83"/>
      <c r="P187" s="83"/>
      <c r="Q187" s="83"/>
      <c r="R187" s="84" t="str">
        <f t="shared" si="19"/>
        <v/>
      </c>
      <c r="S187" s="85"/>
      <c r="T187" s="85"/>
    </row>
    <row r="188" spans="1:22" s="70" customFormat="1">
      <c r="A188" s="82"/>
      <c r="B188" s="26"/>
      <c r="C188" s="26"/>
      <c r="D188" s="26"/>
      <c r="E188" s="26"/>
      <c r="F188" s="83"/>
      <c r="G188" s="83"/>
      <c r="H188" s="83"/>
      <c r="I188" s="83"/>
      <c r="J188" s="83"/>
      <c r="K188" s="83"/>
      <c r="L188" s="83"/>
      <c r="M188" s="83"/>
      <c r="N188" s="83"/>
      <c r="O188" s="83"/>
      <c r="P188" s="83"/>
      <c r="Q188" s="83"/>
      <c r="R188" s="84" t="str">
        <f t="shared" si="19"/>
        <v/>
      </c>
      <c r="S188" s="85"/>
      <c r="T188" s="85"/>
    </row>
    <row r="189" spans="1:22" s="70" customFormat="1">
      <c r="A189" s="82"/>
      <c r="B189" s="26"/>
      <c r="C189" s="26"/>
      <c r="D189" s="26"/>
      <c r="E189" s="26"/>
      <c r="F189" s="83"/>
      <c r="G189" s="83"/>
      <c r="H189" s="83"/>
      <c r="I189" s="83"/>
      <c r="J189" s="83"/>
      <c r="K189" s="83"/>
      <c r="L189" s="83"/>
      <c r="M189" s="83"/>
      <c r="N189" s="83"/>
      <c r="O189" s="83"/>
      <c r="P189" s="83"/>
      <c r="Q189" s="83"/>
      <c r="R189" s="84" t="str">
        <f t="shared" si="19"/>
        <v/>
      </c>
      <c r="S189" s="85"/>
      <c r="T189" s="85"/>
    </row>
    <row r="190" spans="1:22" s="70" customFormat="1">
      <c r="A190" s="82"/>
      <c r="B190" s="26"/>
      <c r="C190" s="26"/>
      <c r="D190" s="26"/>
      <c r="E190" s="26"/>
      <c r="F190" s="83"/>
      <c r="G190" s="83"/>
      <c r="H190" s="83"/>
      <c r="I190" s="83"/>
      <c r="J190" s="83"/>
      <c r="K190" s="83"/>
      <c r="L190" s="83"/>
      <c r="M190" s="83"/>
      <c r="N190" s="83"/>
      <c r="O190" s="83"/>
      <c r="P190" s="83"/>
      <c r="Q190" s="83"/>
      <c r="R190" s="84" t="str">
        <f t="shared" si="19"/>
        <v/>
      </c>
      <c r="S190" s="85"/>
      <c r="T190" s="85"/>
    </row>
    <row r="191" spans="1:22" s="70" customFormat="1">
      <c r="A191" s="82"/>
      <c r="B191" s="26"/>
      <c r="C191" s="26"/>
      <c r="D191" s="26"/>
      <c r="E191" s="26"/>
      <c r="F191" s="83"/>
      <c r="G191" s="83"/>
      <c r="H191" s="83"/>
      <c r="I191" s="83"/>
      <c r="J191" s="83"/>
      <c r="K191" s="83"/>
      <c r="L191" s="83"/>
      <c r="M191" s="83"/>
      <c r="N191" s="83"/>
      <c r="O191" s="83"/>
      <c r="P191" s="83"/>
      <c r="Q191" s="83"/>
      <c r="R191" s="84" t="str">
        <f t="shared" si="19"/>
        <v/>
      </c>
      <c r="S191" s="85"/>
      <c r="T191" s="85"/>
    </row>
    <row r="192" spans="1:22" s="70" customFormat="1">
      <c r="A192" s="82"/>
      <c r="B192" s="26"/>
      <c r="C192" s="26"/>
      <c r="D192" s="26"/>
      <c r="E192" s="26"/>
      <c r="F192" s="83"/>
      <c r="G192" s="83"/>
      <c r="H192" s="83"/>
      <c r="I192" s="83"/>
      <c r="J192" s="83"/>
      <c r="K192" s="83"/>
      <c r="L192" s="83"/>
      <c r="M192" s="83"/>
      <c r="N192" s="83"/>
      <c r="O192" s="83"/>
      <c r="P192" s="83"/>
      <c r="Q192" s="83"/>
      <c r="R192" s="84" t="str">
        <f t="shared" si="19"/>
        <v/>
      </c>
      <c r="S192" s="85"/>
      <c r="T192" s="85"/>
    </row>
    <row r="193" spans="1:20" s="70" customFormat="1">
      <c r="A193" s="82"/>
      <c r="B193" s="26"/>
      <c r="C193" s="26"/>
      <c r="D193" s="26"/>
      <c r="E193" s="26"/>
      <c r="F193" s="83"/>
      <c r="G193" s="83"/>
      <c r="H193" s="83"/>
      <c r="I193" s="83"/>
      <c r="J193" s="83"/>
      <c r="K193" s="83"/>
      <c r="L193" s="83"/>
      <c r="M193" s="83"/>
      <c r="N193" s="83"/>
      <c r="O193" s="83"/>
      <c r="P193" s="83"/>
      <c r="Q193" s="83"/>
      <c r="R193" s="84" t="str">
        <f t="shared" si="19"/>
        <v/>
      </c>
      <c r="S193" s="85"/>
      <c r="T193" s="85"/>
    </row>
    <row r="194" spans="1:20" s="70" customFormat="1">
      <c r="A194" s="82"/>
      <c r="B194" s="26"/>
      <c r="C194" s="26"/>
      <c r="D194" s="26"/>
      <c r="E194" s="26"/>
      <c r="F194" s="83"/>
      <c r="G194" s="83"/>
      <c r="H194" s="83"/>
      <c r="I194" s="83"/>
      <c r="J194" s="83"/>
      <c r="K194" s="83"/>
      <c r="L194" s="83"/>
      <c r="M194" s="83"/>
      <c r="N194" s="83"/>
      <c r="O194" s="83"/>
      <c r="P194" s="83"/>
      <c r="Q194" s="83"/>
      <c r="R194" s="84" t="str">
        <f t="shared" si="19"/>
        <v/>
      </c>
      <c r="S194" s="85"/>
      <c r="T194" s="85"/>
    </row>
    <row r="195" spans="1:20" s="70" customFormat="1">
      <c r="A195" s="82"/>
      <c r="B195" s="26"/>
      <c r="C195" s="26"/>
      <c r="D195" s="26"/>
      <c r="E195" s="26"/>
      <c r="F195" s="83"/>
      <c r="G195" s="83"/>
      <c r="H195" s="83"/>
      <c r="I195" s="83"/>
      <c r="J195" s="83"/>
      <c r="K195" s="83"/>
      <c r="L195" s="83"/>
      <c r="M195" s="83"/>
      <c r="N195" s="83"/>
      <c r="O195" s="83"/>
      <c r="P195" s="83"/>
      <c r="Q195" s="83"/>
      <c r="R195" s="84" t="str">
        <f t="shared" si="19"/>
        <v/>
      </c>
      <c r="S195" s="85"/>
      <c r="T195" s="85"/>
    </row>
    <row r="196" spans="1:20" s="70" customFormat="1">
      <c r="A196" s="82"/>
      <c r="B196" s="26"/>
      <c r="C196" s="26"/>
      <c r="D196" s="26"/>
      <c r="E196" s="26"/>
      <c r="F196" s="83"/>
      <c r="G196" s="83"/>
      <c r="H196" s="83"/>
      <c r="I196" s="83"/>
      <c r="J196" s="83"/>
      <c r="K196" s="83"/>
      <c r="L196" s="83"/>
      <c r="M196" s="83"/>
      <c r="N196" s="83"/>
      <c r="O196" s="83"/>
      <c r="P196" s="83"/>
      <c r="Q196" s="83"/>
      <c r="R196" s="84" t="str">
        <f t="shared" si="16"/>
        <v/>
      </c>
      <c r="S196" s="85"/>
      <c r="T196" s="85"/>
    </row>
    <row r="197" spans="1:20" s="70" customFormat="1">
      <c r="A197" s="82"/>
      <c r="B197" s="26"/>
      <c r="C197" s="26"/>
      <c r="D197" s="26"/>
      <c r="E197" s="26"/>
      <c r="F197" s="83"/>
      <c r="G197" s="83"/>
      <c r="H197" s="83"/>
      <c r="I197" s="83"/>
      <c r="J197" s="83"/>
      <c r="K197" s="83"/>
      <c r="L197" s="83"/>
      <c r="M197" s="83"/>
      <c r="N197" s="83"/>
      <c r="O197" s="83"/>
      <c r="P197" s="83"/>
      <c r="Q197" s="83"/>
      <c r="R197" s="84" t="str">
        <f t="shared" si="16"/>
        <v/>
      </c>
      <c r="S197" s="85"/>
      <c r="T197" s="85"/>
    </row>
    <row r="198" spans="1:20" s="70" customFormat="1">
      <c r="A198" s="82"/>
      <c r="B198" s="26"/>
      <c r="C198" s="26"/>
      <c r="D198" s="26"/>
      <c r="E198" s="26"/>
      <c r="F198" s="83"/>
      <c r="G198" s="83"/>
      <c r="H198" s="83"/>
      <c r="I198" s="83"/>
      <c r="J198" s="83"/>
      <c r="K198" s="83"/>
      <c r="L198" s="83"/>
      <c r="M198" s="83"/>
      <c r="N198" s="83"/>
      <c r="O198" s="83"/>
      <c r="P198" s="83"/>
      <c r="Q198" s="83"/>
      <c r="R198" s="84" t="str">
        <f t="shared" si="16"/>
        <v/>
      </c>
      <c r="S198" s="85"/>
      <c r="T198" s="85"/>
    </row>
    <row r="199" spans="1:20" s="70" customFormat="1">
      <c r="A199" s="82"/>
      <c r="B199" s="26"/>
      <c r="C199" s="26"/>
      <c r="D199" s="26"/>
      <c r="E199" s="26"/>
      <c r="F199" s="83"/>
      <c r="G199" s="83"/>
      <c r="H199" s="83"/>
      <c r="I199" s="83"/>
      <c r="J199" s="83"/>
      <c r="K199" s="83"/>
      <c r="L199" s="83"/>
      <c r="M199" s="83"/>
      <c r="N199" s="83"/>
      <c r="O199" s="83"/>
      <c r="P199" s="83"/>
      <c r="Q199" s="83"/>
      <c r="R199" s="84" t="str">
        <f t="shared" si="16"/>
        <v/>
      </c>
      <c r="S199" s="85"/>
      <c r="T199" s="85"/>
    </row>
    <row r="200" spans="1:20" ht="16.5" customHeight="1">
      <c r="B200" s="16" t="s">
        <v>74</v>
      </c>
      <c r="R200" s="84" t="str">
        <f t="shared" si="16"/>
        <v/>
      </c>
    </row>
    <row r="201" spans="1:20" ht="16.5" customHeight="1">
      <c r="B201" s="3" t="s">
        <v>75</v>
      </c>
      <c r="R201" s="84" t="str">
        <f t="shared" si="16"/>
        <v/>
      </c>
    </row>
    <row r="202" spans="1:20">
      <c r="B202" s="3" t="s">
        <v>76</v>
      </c>
    </row>
    <row r="203" spans="1:20" ht="15.75" customHeight="1">
      <c r="B203" s="3" t="s">
        <v>77</v>
      </c>
    </row>
  </sheetData>
  <mergeCells count="27">
    <mergeCell ref="S10:S11"/>
    <mergeCell ref="T10:T11"/>
    <mergeCell ref="F10:H10"/>
    <mergeCell ref="B12:E12"/>
    <mergeCell ref="I10:K10"/>
    <mergeCell ref="L10:N10"/>
    <mergeCell ref="O10:Q10"/>
    <mergeCell ref="R10:R11"/>
    <mergeCell ref="B82:B85"/>
    <mergeCell ref="B99:B103"/>
    <mergeCell ref="B128:B132"/>
    <mergeCell ref="C1:E1"/>
    <mergeCell ref="A10:A11"/>
    <mergeCell ref="B10:B11"/>
    <mergeCell ref="C10:C11"/>
    <mergeCell ref="E10:E11"/>
    <mergeCell ref="B80:E80"/>
    <mergeCell ref="B32:B36"/>
    <mergeCell ref="B22:B26"/>
    <mergeCell ref="B27:B31"/>
    <mergeCell ref="B20:E20"/>
    <mergeCell ref="B179:E179"/>
    <mergeCell ref="B146:B150"/>
    <mergeCell ref="B168:E168"/>
    <mergeCell ref="B171:B172"/>
    <mergeCell ref="B173:B174"/>
    <mergeCell ref="B176:E176"/>
  </mergeCells>
  <conditionalFormatting sqref="F77:Q79 F1:R74 F105:R113 F87:R95 F165:R165 F196:R65675 F170:Q170 F182:Q195 R76:R79">
    <cfRule type="cellIs" priority="295" stopIfTrue="1" operator="equal">
      <formula>"P"</formula>
    </cfRule>
    <cfRule type="cellIs" dxfId="351" priority="296" stopIfTrue="1" operator="equal">
      <formula>"F"</formula>
    </cfRule>
    <cfRule type="cellIs" dxfId="350" priority="297" stopIfTrue="1" operator="equal">
      <formula>"PE"</formula>
    </cfRule>
  </conditionalFormatting>
  <conditionalFormatting sqref="F76:Q76">
    <cfRule type="cellIs" priority="292" stopIfTrue="1" operator="equal">
      <formula>"P"</formula>
    </cfRule>
    <cfRule type="cellIs" dxfId="349" priority="293" stopIfTrue="1" operator="equal">
      <formula>"F"</formula>
    </cfRule>
    <cfRule type="cellIs" dxfId="348" priority="294" stopIfTrue="1" operator="equal">
      <formula>"PE"</formula>
    </cfRule>
  </conditionalFormatting>
  <conditionalFormatting sqref="F80:R81">
    <cfRule type="cellIs" priority="289" stopIfTrue="1" operator="equal">
      <formula>"P"</formula>
    </cfRule>
    <cfRule type="cellIs" dxfId="347" priority="290" stopIfTrue="1" operator="equal">
      <formula>"F"</formula>
    </cfRule>
    <cfRule type="cellIs" dxfId="346" priority="291" stopIfTrue="1" operator="equal">
      <formula>"PE"</formula>
    </cfRule>
  </conditionalFormatting>
  <conditionalFormatting sqref="F82:Q82">
    <cfRule type="cellIs" priority="286" stopIfTrue="1" operator="equal">
      <formula>"P"</formula>
    </cfRule>
    <cfRule type="cellIs" dxfId="345" priority="287" stopIfTrue="1" operator="equal">
      <formula>"F"</formula>
    </cfRule>
    <cfRule type="cellIs" dxfId="344" priority="288" stopIfTrue="1" operator="equal">
      <formula>"PE"</formula>
    </cfRule>
  </conditionalFormatting>
  <conditionalFormatting sqref="R82">
    <cfRule type="cellIs" priority="283" stopIfTrue="1" operator="equal">
      <formula>"P"</formula>
    </cfRule>
    <cfRule type="cellIs" dxfId="343" priority="284" stopIfTrue="1" operator="equal">
      <formula>"F"</formula>
    </cfRule>
    <cfRule type="cellIs" dxfId="342" priority="285" stopIfTrue="1" operator="equal">
      <formula>"PE"</formula>
    </cfRule>
  </conditionalFormatting>
  <conditionalFormatting sqref="F83:Q83">
    <cfRule type="cellIs" priority="280" stopIfTrue="1" operator="equal">
      <formula>"P"</formula>
    </cfRule>
    <cfRule type="cellIs" dxfId="341" priority="281" stopIfTrue="1" operator="equal">
      <formula>"F"</formula>
    </cfRule>
    <cfRule type="cellIs" dxfId="340" priority="282" stopIfTrue="1" operator="equal">
      <formula>"PE"</formula>
    </cfRule>
  </conditionalFormatting>
  <conditionalFormatting sqref="R83">
    <cfRule type="cellIs" priority="277" stopIfTrue="1" operator="equal">
      <formula>"P"</formula>
    </cfRule>
    <cfRule type="cellIs" dxfId="339" priority="278" stopIfTrue="1" operator="equal">
      <formula>"F"</formula>
    </cfRule>
    <cfRule type="cellIs" dxfId="338" priority="279" stopIfTrue="1" operator="equal">
      <formula>"PE"</formula>
    </cfRule>
  </conditionalFormatting>
  <conditionalFormatting sqref="F84:Q85">
    <cfRule type="cellIs" priority="274" stopIfTrue="1" operator="equal">
      <formula>"P"</formula>
    </cfRule>
    <cfRule type="cellIs" dxfId="337" priority="275" stopIfTrue="1" operator="equal">
      <formula>"F"</formula>
    </cfRule>
    <cfRule type="cellIs" dxfId="336" priority="276" stopIfTrue="1" operator="equal">
      <formula>"PE"</formula>
    </cfRule>
  </conditionalFormatting>
  <conditionalFormatting sqref="R84:R85">
    <cfRule type="cellIs" priority="271" stopIfTrue="1" operator="equal">
      <formula>"P"</formula>
    </cfRule>
    <cfRule type="cellIs" dxfId="335" priority="272" stopIfTrue="1" operator="equal">
      <formula>"F"</formula>
    </cfRule>
    <cfRule type="cellIs" dxfId="334" priority="273" stopIfTrue="1" operator="equal">
      <formula>"PE"</formula>
    </cfRule>
  </conditionalFormatting>
  <conditionalFormatting sqref="F86:Q86">
    <cfRule type="cellIs" priority="268" stopIfTrue="1" operator="equal">
      <formula>"P"</formula>
    </cfRule>
    <cfRule type="cellIs" dxfId="333" priority="269" stopIfTrue="1" operator="equal">
      <formula>"F"</formula>
    </cfRule>
    <cfRule type="cellIs" dxfId="332" priority="270" stopIfTrue="1" operator="equal">
      <formula>"PE"</formula>
    </cfRule>
  </conditionalFormatting>
  <conditionalFormatting sqref="R86">
    <cfRule type="cellIs" priority="265" stopIfTrue="1" operator="equal">
      <formula>"P"</formula>
    </cfRule>
    <cfRule type="cellIs" dxfId="331" priority="266" stopIfTrue="1" operator="equal">
      <formula>"F"</formula>
    </cfRule>
    <cfRule type="cellIs" dxfId="330" priority="267" stopIfTrue="1" operator="equal">
      <formula>"PE"</formula>
    </cfRule>
  </conditionalFormatting>
  <conditionalFormatting sqref="F99:Q99">
    <cfRule type="cellIs" priority="250" stopIfTrue="1" operator="equal">
      <formula>"P"</formula>
    </cfRule>
    <cfRule type="cellIs" dxfId="329" priority="251" stopIfTrue="1" operator="equal">
      <formula>"F"</formula>
    </cfRule>
    <cfRule type="cellIs" dxfId="328" priority="252" stopIfTrue="1" operator="equal">
      <formula>"PE"</formula>
    </cfRule>
  </conditionalFormatting>
  <conditionalFormatting sqref="R99">
    <cfRule type="cellIs" priority="247" stopIfTrue="1" operator="equal">
      <formula>"P"</formula>
    </cfRule>
    <cfRule type="cellIs" dxfId="327" priority="248" stopIfTrue="1" operator="equal">
      <formula>"F"</formula>
    </cfRule>
    <cfRule type="cellIs" dxfId="326" priority="249" stopIfTrue="1" operator="equal">
      <formula>"PE"</formula>
    </cfRule>
  </conditionalFormatting>
  <conditionalFormatting sqref="F100:Q100">
    <cfRule type="cellIs" priority="244" stopIfTrue="1" operator="equal">
      <formula>"P"</formula>
    </cfRule>
    <cfRule type="cellIs" dxfId="325" priority="245" stopIfTrue="1" operator="equal">
      <formula>"F"</formula>
    </cfRule>
    <cfRule type="cellIs" dxfId="324" priority="246" stopIfTrue="1" operator="equal">
      <formula>"PE"</formula>
    </cfRule>
  </conditionalFormatting>
  <conditionalFormatting sqref="R100">
    <cfRule type="cellIs" priority="241" stopIfTrue="1" operator="equal">
      <formula>"P"</formula>
    </cfRule>
    <cfRule type="cellIs" dxfId="323" priority="242" stopIfTrue="1" operator="equal">
      <formula>"F"</formula>
    </cfRule>
    <cfRule type="cellIs" dxfId="322" priority="243" stopIfTrue="1" operator="equal">
      <formula>"PE"</formula>
    </cfRule>
  </conditionalFormatting>
  <conditionalFormatting sqref="F101:Q102">
    <cfRule type="cellIs" priority="238" stopIfTrue="1" operator="equal">
      <formula>"P"</formula>
    </cfRule>
    <cfRule type="cellIs" dxfId="321" priority="239" stopIfTrue="1" operator="equal">
      <formula>"F"</formula>
    </cfRule>
    <cfRule type="cellIs" dxfId="320" priority="240" stopIfTrue="1" operator="equal">
      <formula>"PE"</formula>
    </cfRule>
  </conditionalFormatting>
  <conditionalFormatting sqref="R101:R102">
    <cfRule type="cellIs" priority="235" stopIfTrue="1" operator="equal">
      <formula>"P"</formula>
    </cfRule>
    <cfRule type="cellIs" dxfId="319" priority="236" stopIfTrue="1" operator="equal">
      <formula>"F"</formula>
    </cfRule>
    <cfRule type="cellIs" dxfId="318" priority="237" stopIfTrue="1" operator="equal">
      <formula>"PE"</formula>
    </cfRule>
  </conditionalFormatting>
  <conditionalFormatting sqref="F104:Q104">
    <cfRule type="cellIs" priority="232" stopIfTrue="1" operator="equal">
      <formula>"P"</formula>
    </cfRule>
    <cfRule type="cellIs" dxfId="317" priority="233" stopIfTrue="1" operator="equal">
      <formula>"F"</formula>
    </cfRule>
    <cfRule type="cellIs" dxfId="316" priority="234" stopIfTrue="1" operator="equal">
      <formula>"PE"</formula>
    </cfRule>
  </conditionalFormatting>
  <conditionalFormatting sqref="R104">
    <cfRule type="cellIs" priority="229" stopIfTrue="1" operator="equal">
      <formula>"P"</formula>
    </cfRule>
    <cfRule type="cellIs" dxfId="315" priority="230" stopIfTrue="1" operator="equal">
      <formula>"F"</formula>
    </cfRule>
    <cfRule type="cellIs" dxfId="314" priority="231" stopIfTrue="1" operator="equal">
      <formula>"PE"</formula>
    </cfRule>
  </conditionalFormatting>
  <conditionalFormatting sqref="F103:Q103">
    <cfRule type="cellIs" priority="220" stopIfTrue="1" operator="equal">
      <formula>"P"</formula>
    </cfRule>
    <cfRule type="cellIs" dxfId="313" priority="221" stopIfTrue="1" operator="equal">
      <formula>"F"</formula>
    </cfRule>
    <cfRule type="cellIs" dxfId="312" priority="222" stopIfTrue="1" operator="equal">
      <formula>"PE"</formula>
    </cfRule>
  </conditionalFormatting>
  <conditionalFormatting sqref="R103">
    <cfRule type="cellIs" priority="217" stopIfTrue="1" operator="equal">
      <formula>"P"</formula>
    </cfRule>
    <cfRule type="cellIs" dxfId="311" priority="218" stopIfTrue="1" operator="equal">
      <formula>"F"</formula>
    </cfRule>
    <cfRule type="cellIs" dxfId="310" priority="219" stopIfTrue="1" operator="equal">
      <formula>"PE"</formula>
    </cfRule>
  </conditionalFormatting>
  <conditionalFormatting sqref="F96:Q97">
    <cfRule type="cellIs" priority="214" stopIfTrue="1" operator="equal">
      <formula>"P"</formula>
    </cfRule>
    <cfRule type="cellIs" dxfId="309" priority="215" stopIfTrue="1" operator="equal">
      <formula>"F"</formula>
    </cfRule>
    <cfRule type="cellIs" dxfId="308" priority="216" stopIfTrue="1" operator="equal">
      <formula>"PE"</formula>
    </cfRule>
  </conditionalFormatting>
  <conditionalFormatting sqref="R96:R97">
    <cfRule type="cellIs" priority="211" stopIfTrue="1" operator="equal">
      <formula>"P"</formula>
    </cfRule>
    <cfRule type="cellIs" dxfId="307" priority="212" stopIfTrue="1" operator="equal">
      <formula>"F"</formula>
    </cfRule>
    <cfRule type="cellIs" dxfId="306" priority="213" stopIfTrue="1" operator="equal">
      <formula>"PE"</formula>
    </cfRule>
  </conditionalFormatting>
  <conditionalFormatting sqref="F114:R114 F116:R116">
    <cfRule type="cellIs" priority="208" stopIfTrue="1" operator="equal">
      <formula>"P"</formula>
    </cfRule>
    <cfRule type="cellIs" dxfId="305" priority="209" stopIfTrue="1" operator="equal">
      <formula>"F"</formula>
    </cfRule>
    <cfRule type="cellIs" dxfId="304" priority="210" stopIfTrue="1" operator="equal">
      <formula>"PE"</formula>
    </cfRule>
  </conditionalFormatting>
  <conditionalFormatting sqref="F134:R142">
    <cfRule type="cellIs" priority="205" stopIfTrue="1" operator="equal">
      <formula>"P"</formula>
    </cfRule>
    <cfRule type="cellIs" dxfId="303" priority="206" stopIfTrue="1" operator="equal">
      <formula>"F"</formula>
    </cfRule>
    <cfRule type="cellIs" dxfId="302" priority="207" stopIfTrue="1" operator="equal">
      <formula>"PE"</formula>
    </cfRule>
  </conditionalFormatting>
  <conditionalFormatting sqref="F128:Q128">
    <cfRule type="cellIs" priority="202" stopIfTrue="1" operator="equal">
      <formula>"P"</formula>
    </cfRule>
    <cfRule type="cellIs" dxfId="301" priority="203" stopIfTrue="1" operator="equal">
      <formula>"F"</formula>
    </cfRule>
    <cfRule type="cellIs" dxfId="300" priority="204" stopIfTrue="1" operator="equal">
      <formula>"PE"</formula>
    </cfRule>
  </conditionalFormatting>
  <conditionalFormatting sqref="R128">
    <cfRule type="cellIs" priority="199" stopIfTrue="1" operator="equal">
      <formula>"P"</formula>
    </cfRule>
    <cfRule type="cellIs" dxfId="299" priority="200" stopIfTrue="1" operator="equal">
      <formula>"F"</formula>
    </cfRule>
    <cfRule type="cellIs" dxfId="298" priority="201" stopIfTrue="1" operator="equal">
      <formula>"PE"</formula>
    </cfRule>
  </conditionalFormatting>
  <conditionalFormatting sqref="F129:Q129">
    <cfRule type="cellIs" priority="196" stopIfTrue="1" operator="equal">
      <formula>"P"</formula>
    </cfRule>
    <cfRule type="cellIs" dxfId="297" priority="197" stopIfTrue="1" operator="equal">
      <formula>"F"</formula>
    </cfRule>
    <cfRule type="cellIs" dxfId="296" priority="198" stopIfTrue="1" operator="equal">
      <formula>"PE"</formula>
    </cfRule>
  </conditionalFormatting>
  <conditionalFormatting sqref="R129">
    <cfRule type="cellIs" priority="193" stopIfTrue="1" operator="equal">
      <formula>"P"</formula>
    </cfRule>
    <cfRule type="cellIs" dxfId="295" priority="194" stopIfTrue="1" operator="equal">
      <formula>"F"</formula>
    </cfRule>
    <cfRule type="cellIs" dxfId="294" priority="195" stopIfTrue="1" operator="equal">
      <formula>"PE"</formula>
    </cfRule>
  </conditionalFormatting>
  <conditionalFormatting sqref="F130:Q131">
    <cfRule type="cellIs" priority="190" stopIfTrue="1" operator="equal">
      <formula>"P"</formula>
    </cfRule>
    <cfRule type="cellIs" dxfId="293" priority="191" stopIfTrue="1" operator="equal">
      <formula>"F"</formula>
    </cfRule>
    <cfRule type="cellIs" dxfId="292" priority="192" stopIfTrue="1" operator="equal">
      <formula>"PE"</formula>
    </cfRule>
  </conditionalFormatting>
  <conditionalFormatting sqref="R130:R131">
    <cfRule type="cellIs" priority="187" stopIfTrue="1" operator="equal">
      <formula>"P"</formula>
    </cfRule>
    <cfRule type="cellIs" dxfId="291" priority="188" stopIfTrue="1" operator="equal">
      <formula>"F"</formula>
    </cfRule>
    <cfRule type="cellIs" dxfId="290" priority="189" stopIfTrue="1" operator="equal">
      <formula>"PE"</formula>
    </cfRule>
  </conditionalFormatting>
  <conditionalFormatting sqref="F133:Q133">
    <cfRule type="cellIs" priority="184" stopIfTrue="1" operator="equal">
      <formula>"P"</formula>
    </cfRule>
    <cfRule type="cellIs" dxfId="289" priority="185" stopIfTrue="1" operator="equal">
      <formula>"F"</formula>
    </cfRule>
    <cfRule type="cellIs" dxfId="288" priority="186" stopIfTrue="1" operator="equal">
      <formula>"PE"</formula>
    </cfRule>
  </conditionalFormatting>
  <conditionalFormatting sqref="R133">
    <cfRule type="cellIs" priority="181" stopIfTrue="1" operator="equal">
      <formula>"P"</formula>
    </cfRule>
    <cfRule type="cellIs" dxfId="287" priority="182" stopIfTrue="1" operator="equal">
      <formula>"F"</formula>
    </cfRule>
    <cfRule type="cellIs" dxfId="286" priority="183" stopIfTrue="1" operator="equal">
      <formula>"PE"</formula>
    </cfRule>
  </conditionalFormatting>
  <conditionalFormatting sqref="F132:Q132">
    <cfRule type="cellIs" priority="178" stopIfTrue="1" operator="equal">
      <formula>"P"</formula>
    </cfRule>
    <cfRule type="cellIs" dxfId="285" priority="179" stopIfTrue="1" operator="equal">
      <formula>"F"</formula>
    </cfRule>
    <cfRule type="cellIs" dxfId="284" priority="180" stopIfTrue="1" operator="equal">
      <formula>"PE"</formula>
    </cfRule>
  </conditionalFormatting>
  <conditionalFormatting sqref="R132">
    <cfRule type="cellIs" priority="175" stopIfTrue="1" operator="equal">
      <formula>"P"</formula>
    </cfRule>
    <cfRule type="cellIs" dxfId="283" priority="176" stopIfTrue="1" operator="equal">
      <formula>"F"</formula>
    </cfRule>
    <cfRule type="cellIs" dxfId="282" priority="177" stopIfTrue="1" operator="equal">
      <formula>"PE"</formula>
    </cfRule>
  </conditionalFormatting>
  <conditionalFormatting sqref="F143:R143">
    <cfRule type="cellIs" priority="172" stopIfTrue="1" operator="equal">
      <formula>"P"</formula>
    </cfRule>
    <cfRule type="cellIs" dxfId="281" priority="173" stopIfTrue="1" operator="equal">
      <formula>"F"</formula>
    </cfRule>
    <cfRule type="cellIs" dxfId="280" priority="174" stopIfTrue="1" operator="equal">
      <formula>"PE"</formula>
    </cfRule>
  </conditionalFormatting>
  <conditionalFormatting sqref="F118:R126">
    <cfRule type="cellIs" priority="169" stopIfTrue="1" operator="equal">
      <formula>"P"</formula>
    </cfRule>
    <cfRule type="cellIs" dxfId="279" priority="170" stopIfTrue="1" operator="equal">
      <formula>"F"</formula>
    </cfRule>
    <cfRule type="cellIs" dxfId="278" priority="171" stopIfTrue="1" operator="equal">
      <formula>"PE"</formula>
    </cfRule>
  </conditionalFormatting>
  <conditionalFormatting sqref="R146">
    <cfRule type="cellIs" priority="127" stopIfTrue="1" operator="equal">
      <formula>"P"</formula>
    </cfRule>
    <cfRule type="cellIs" dxfId="277" priority="128" stopIfTrue="1" operator="equal">
      <formula>"F"</formula>
    </cfRule>
    <cfRule type="cellIs" dxfId="276" priority="129" stopIfTrue="1" operator="equal">
      <formula>"PE"</formula>
    </cfRule>
  </conditionalFormatting>
  <conditionalFormatting sqref="F147:Q147">
    <cfRule type="cellIs" priority="124" stopIfTrue="1" operator="equal">
      <formula>"P"</formula>
    </cfRule>
    <cfRule type="cellIs" dxfId="275" priority="125" stopIfTrue="1" operator="equal">
      <formula>"F"</formula>
    </cfRule>
    <cfRule type="cellIs" dxfId="274" priority="126" stopIfTrue="1" operator="equal">
      <formula>"PE"</formula>
    </cfRule>
  </conditionalFormatting>
  <conditionalFormatting sqref="R147">
    <cfRule type="cellIs" priority="121" stopIfTrue="1" operator="equal">
      <formula>"P"</formula>
    </cfRule>
    <cfRule type="cellIs" dxfId="273" priority="122" stopIfTrue="1" operator="equal">
      <formula>"F"</formula>
    </cfRule>
    <cfRule type="cellIs" dxfId="272" priority="123" stopIfTrue="1" operator="equal">
      <formula>"PE"</formula>
    </cfRule>
  </conditionalFormatting>
  <conditionalFormatting sqref="F148:Q149">
    <cfRule type="cellIs" priority="118" stopIfTrue="1" operator="equal">
      <formula>"P"</formula>
    </cfRule>
    <cfRule type="cellIs" dxfId="271" priority="119" stopIfTrue="1" operator="equal">
      <formula>"F"</formula>
    </cfRule>
    <cfRule type="cellIs" dxfId="270" priority="120" stopIfTrue="1" operator="equal">
      <formula>"PE"</formula>
    </cfRule>
  </conditionalFormatting>
  <conditionalFormatting sqref="R148:R149">
    <cfRule type="cellIs" priority="115" stopIfTrue="1" operator="equal">
      <formula>"P"</formula>
    </cfRule>
    <cfRule type="cellIs" dxfId="269" priority="116" stopIfTrue="1" operator="equal">
      <formula>"F"</formula>
    </cfRule>
    <cfRule type="cellIs" dxfId="268" priority="117" stopIfTrue="1" operator="equal">
      <formula>"PE"</formula>
    </cfRule>
  </conditionalFormatting>
  <conditionalFormatting sqref="F151:Q151">
    <cfRule type="cellIs" priority="112" stopIfTrue="1" operator="equal">
      <formula>"P"</formula>
    </cfRule>
    <cfRule type="cellIs" dxfId="267" priority="113" stopIfTrue="1" operator="equal">
      <formula>"F"</formula>
    </cfRule>
    <cfRule type="cellIs" dxfId="266" priority="114" stopIfTrue="1" operator="equal">
      <formula>"PE"</formula>
    </cfRule>
  </conditionalFormatting>
  <conditionalFormatting sqref="F117:Q117">
    <cfRule type="cellIs" priority="148" stopIfTrue="1" operator="equal">
      <formula>"P"</formula>
    </cfRule>
    <cfRule type="cellIs" dxfId="265" priority="149" stopIfTrue="1" operator="equal">
      <formula>"F"</formula>
    </cfRule>
    <cfRule type="cellIs" dxfId="264" priority="150" stopIfTrue="1" operator="equal">
      <formula>"PE"</formula>
    </cfRule>
  </conditionalFormatting>
  <conditionalFormatting sqref="R117">
    <cfRule type="cellIs" priority="145" stopIfTrue="1" operator="equal">
      <formula>"P"</formula>
    </cfRule>
    <cfRule type="cellIs" dxfId="263" priority="146" stopIfTrue="1" operator="equal">
      <formula>"F"</formula>
    </cfRule>
    <cfRule type="cellIs" dxfId="262" priority="147" stopIfTrue="1" operator="equal">
      <formula>"PE"</formula>
    </cfRule>
  </conditionalFormatting>
  <conditionalFormatting sqref="R150">
    <cfRule type="cellIs" priority="103" stopIfTrue="1" operator="equal">
      <formula>"P"</formula>
    </cfRule>
    <cfRule type="cellIs" dxfId="261" priority="104" stopIfTrue="1" operator="equal">
      <formula>"F"</formula>
    </cfRule>
    <cfRule type="cellIs" dxfId="260" priority="105" stopIfTrue="1" operator="equal">
      <formula>"PE"</formula>
    </cfRule>
  </conditionalFormatting>
  <conditionalFormatting sqref="F161:R161">
    <cfRule type="cellIs" priority="100" stopIfTrue="1" operator="equal">
      <formula>"P"</formula>
    </cfRule>
    <cfRule type="cellIs" dxfId="259" priority="101" stopIfTrue="1" operator="equal">
      <formula>"F"</formula>
    </cfRule>
    <cfRule type="cellIs" dxfId="258" priority="102" stopIfTrue="1" operator="equal">
      <formula>"PE"</formula>
    </cfRule>
  </conditionalFormatting>
  <conditionalFormatting sqref="F127:R127">
    <cfRule type="cellIs" priority="136" stopIfTrue="1" operator="equal">
      <formula>"P"</formula>
    </cfRule>
    <cfRule type="cellIs" dxfId="257" priority="137" stopIfTrue="1" operator="equal">
      <formula>"F"</formula>
    </cfRule>
    <cfRule type="cellIs" dxfId="256" priority="138" stopIfTrue="1" operator="equal">
      <formula>"PE"</formula>
    </cfRule>
  </conditionalFormatting>
  <conditionalFormatting sqref="F152:R160">
    <cfRule type="cellIs" priority="133" stopIfTrue="1" operator="equal">
      <formula>"P"</formula>
    </cfRule>
    <cfRule type="cellIs" dxfId="255" priority="134" stopIfTrue="1" operator="equal">
      <formula>"F"</formula>
    </cfRule>
    <cfRule type="cellIs" dxfId="254" priority="135" stopIfTrue="1" operator="equal">
      <formula>"PE"</formula>
    </cfRule>
  </conditionalFormatting>
  <conditionalFormatting sqref="F146:Q146">
    <cfRule type="cellIs" priority="130" stopIfTrue="1" operator="equal">
      <formula>"P"</formula>
    </cfRule>
    <cfRule type="cellIs" dxfId="253" priority="131" stopIfTrue="1" operator="equal">
      <formula>"F"</formula>
    </cfRule>
    <cfRule type="cellIs" dxfId="252" priority="132" stopIfTrue="1" operator="equal">
      <formula>"PE"</formula>
    </cfRule>
  </conditionalFormatting>
  <conditionalFormatting sqref="F164:R164">
    <cfRule type="cellIs" priority="97" stopIfTrue="1" operator="equal">
      <formula>"P"</formula>
    </cfRule>
    <cfRule type="cellIs" dxfId="251" priority="98" stopIfTrue="1" operator="equal">
      <formula>"F"</formula>
    </cfRule>
    <cfRule type="cellIs" dxfId="250" priority="99" stopIfTrue="1" operator="equal">
      <formula>"PE"</formula>
    </cfRule>
  </conditionalFormatting>
  <conditionalFormatting sqref="F166:R166">
    <cfRule type="cellIs" priority="94" stopIfTrue="1" operator="equal">
      <formula>"P"</formula>
    </cfRule>
    <cfRule type="cellIs" dxfId="249" priority="95" stopIfTrue="1" operator="equal">
      <formula>"F"</formula>
    </cfRule>
    <cfRule type="cellIs" dxfId="248" priority="96" stopIfTrue="1" operator="equal">
      <formula>"PE"</formula>
    </cfRule>
  </conditionalFormatting>
  <conditionalFormatting sqref="F167:R167">
    <cfRule type="cellIs" priority="91" stopIfTrue="1" operator="equal">
      <formula>"P"</formula>
    </cfRule>
    <cfRule type="cellIs" dxfId="247" priority="92" stopIfTrue="1" operator="equal">
      <formula>"F"</formula>
    </cfRule>
    <cfRule type="cellIs" dxfId="246" priority="93" stopIfTrue="1" operator="equal">
      <formula>"PE"</formula>
    </cfRule>
  </conditionalFormatting>
  <conditionalFormatting sqref="F168:R169">
    <cfRule type="cellIs" priority="88" stopIfTrue="1" operator="equal">
      <formula>"P"</formula>
    </cfRule>
    <cfRule type="cellIs" dxfId="245" priority="89" stopIfTrue="1" operator="equal">
      <formula>"F"</formula>
    </cfRule>
    <cfRule type="cellIs" dxfId="244" priority="90" stopIfTrue="1" operator="equal">
      <formula>"PE"</formula>
    </cfRule>
  </conditionalFormatting>
  <conditionalFormatting sqref="R170 R182:R195">
    <cfRule type="cellIs" priority="85" stopIfTrue="1" operator="equal">
      <formula>"P"</formula>
    </cfRule>
    <cfRule type="cellIs" dxfId="243" priority="86" stopIfTrue="1" operator="equal">
      <formula>"F"</formula>
    </cfRule>
    <cfRule type="cellIs" dxfId="242" priority="87" stopIfTrue="1" operator="equal">
      <formula>"PE"</formula>
    </cfRule>
  </conditionalFormatting>
  <conditionalFormatting sqref="F171:Q171">
    <cfRule type="cellIs" priority="82" stopIfTrue="1" operator="equal">
      <formula>"P"</formula>
    </cfRule>
    <cfRule type="cellIs" dxfId="241" priority="83" stopIfTrue="1" operator="equal">
      <formula>"F"</formula>
    </cfRule>
    <cfRule type="cellIs" dxfId="240" priority="84" stopIfTrue="1" operator="equal">
      <formula>"PE"</formula>
    </cfRule>
  </conditionalFormatting>
  <conditionalFormatting sqref="R151">
    <cfRule type="cellIs" priority="109" stopIfTrue="1" operator="equal">
      <formula>"P"</formula>
    </cfRule>
    <cfRule type="cellIs" dxfId="239" priority="110" stopIfTrue="1" operator="equal">
      <formula>"F"</formula>
    </cfRule>
    <cfRule type="cellIs" dxfId="238" priority="111" stopIfTrue="1" operator="equal">
      <formula>"PE"</formula>
    </cfRule>
  </conditionalFormatting>
  <conditionalFormatting sqref="F150:Q150">
    <cfRule type="cellIs" priority="106" stopIfTrue="1" operator="equal">
      <formula>"P"</formula>
    </cfRule>
    <cfRule type="cellIs" dxfId="237" priority="107" stopIfTrue="1" operator="equal">
      <formula>"F"</formula>
    </cfRule>
    <cfRule type="cellIs" dxfId="236" priority="108" stopIfTrue="1" operator="equal">
      <formula>"PE"</formula>
    </cfRule>
  </conditionalFormatting>
  <conditionalFormatting sqref="R173">
    <cfRule type="cellIs" priority="73" stopIfTrue="1" operator="equal">
      <formula>"P"</formula>
    </cfRule>
    <cfRule type="cellIs" dxfId="235" priority="74" stopIfTrue="1" operator="equal">
      <formula>"F"</formula>
    </cfRule>
    <cfRule type="cellIs" dxfId="234" priority="75" stopIfTrue="1" operator="equal">
      <formula>"PE"</formula>
    </cfRule>
  </conditionalFormatting>
  <conditionalFormatting sqref="F175:Q175">
    <cfRule type="cellIs" priority="70" stopIfTrue="1" operator="equal">
      <formula>"P"</formula>
    </cfRule>
    <cfRule type="cellIs" dxfId="233" priority="71" stopIfTrue="1" operator="equal">
      <formula>"F"</formula>
    </cfRule>
    <cfRule type="cellIs" dxfId="232" priority="72" stopIfTrue="1" operator="equal">
      <formula>"PE"</formula>
    </cfRule>
  </conditionalFormatting>
  <conditionalFormatting sqref="R175">
    <cfRule type="cellIs" priority="67" stopIfTrue="1" operator="equal">
      <formula>"P"</formula>
    </cfRule>
    <cfRule type="cellIs" dxfId="231" priority="68" stopIfTrue="1" operator="equal">
      <formula>"F"</formula>
    </cfRule>
    <cfRule type="cellIs" dxfId="230" priority="69" stopIfTrue="1" operator="equal">
      <formula>"PE"</formula>
    </cfRule>
  </conditionalFormatting>
  <conditionalFormatting sqref="F172:Q172">
    <cfRule type="cellIs" priority="64" stopIfTrue="1" operator="equal">
      <formula>"P"</formula>
    </cfRule>
    <cfRule type="cellIs" dxfId="229" priority="65" stopIfTrue="1" operator="equal">
      <formula>"F"</formula>
    </cfRule>
    <cfRule type="cellIs" dxfId="228" priority="66" stopIfTrue="1" operator="equal">
      <formula>"PE"</formula>
    </cfRule>
  </conditionalFormatting>
  <conditionalFormatting sqref="R172">
    <cfRule type="cellIs" priority="61" stopIfTrue="1" operator="equal">
      <formula>"P"</formula>
    </cfRule>
    <cfRule type="cellIs" dxfId="227" priority="62" stopIfTrue="1" operator="equal">
      <formula>"F"</formula>
    </cfRule>
    <cfRule type="cellIs" dxfId="226" priority="63" stopIfTrue="1" operator="equal">
      <formula>"PE"</formula>
    </cfRule>
  </conditionalFormatting>
  <conditionalFormatting sqref="F174:Q174">
    <cfRule type="cellIs" priority="58" stopIfTrue="1" operator="equal">
      <formula>"P"</formula>
    </cfRule>
    <cfRule type="cellIs" dxfId="225" priority="59" stopIfTrue="1" operator="equal">
      <formula>"F"</formula>
    </cfRule>
    <cfRule type="cellIs" dxfId="224" priority="60" stopIfTrue="1" operator="equal">
      <formula>"PE"</formula>
    </cfRule>
  </conditionalFormatting>
  <conditionalFormatting sqref="R171">
    <cfRule type="cellIs" priority="79" stopIfTrue="1" operator="equal">
      <formula>"P"</formula>
    </cfRule>
    <cfRule type="cellIs" dxfId="223" priority="80" stopIfTrue="1" operator="equal">
      <formula>"F"</formula>
    </cfRule>
    <cfRule type="cellIs" dxfId="222" priority="81" stopIfTrue="1" operator="equal">
      <formula>"PE"</formula>
    </cfRule>
  </conditionalFormatting>
  <conditionalFormatting sqref="F173:Q173">
    <cfRule type="cellIs" priority="76" stopIfTrue="1" operator="equal">
      <formula>"P"</formula>
    </cfRule>
    <cfRule type="cellIs" dxfId="221" priority="77" stopIfTrue="1" operator="equal">
      <formula>"F"</formula>
    </cfRule>
    <cfRule type="cellIs" dxfId="220" priority="78" stopIfTrue="1" operator="equal">
      <formula>"PE"</formula>
    </cfRule>
  </conditionalFormatting>
  <conditionalFormatting sqref="R174">
    <cfRule type="cellIs" priority="55" stopIfTrue="1" operator="equal">
      <formula>"P"</formula>
    </cfRule>
    <cfRule type="cellIs" dxfId="219" priority="56" stopIfTrue="1" operator="equal">
      <formula>"F"</formula>
    </cfRule>
    <cfRule type="cellIs" dxfId="218" priority="57" stopIfTrue="1" operator="equal">
      <formula>"PE"</formula>
    </cfRule>
  </conditionalFormatting>
  <conditionalFormatting sqref="F176:R177">
    <cfRule type="cellIs" priority="52" stopIfTrue="1" operator="equal">
      <formula>"P"</formula>
    </cfRule>
    <cfRule type="cellIs" dxfId="217" priority="53" stopIfTrue="1" operator="equal">
      <formula>"F"</formula>
    </cfRule>
    <cfRule type="cellIs" dxfId="216" priority="54" stopIfTrue="1" operator="equal">
      <formula>"PE"</formula>
    </cfRule>
  </conditionalFormatting>
  <conditionalFormatting sqref="F178:Q178">
    <cfRule type="cellIs" priority="49" stopIfTrue="1" operator="equal">
      <formula>"P"</formula>
    </cfRule>
    <cfRule type="cellIs" dxfId="215" priority="50" stopIfTrue="1" operator="equal">
      <formula>"F"</formula>
    </cfRule>
    <cfRule type="cellIs" dxfId="214" priority="51" stopIfTrue="1" operator="equal">
      <formula>"PE"</formula>
    </cfRule>
  </conditionalFormatting>
  <conditionalFormatting sqref="F179:R180">
    <cfRule type="cellIs" priority="43" stopIfTrue="1" operator="equal">
      <formula>"P"</formula>
    </cfRule>
    <cfRule type="cellIs" dxfId="213" priority="44" stopIfTrue="1" operator="equal">
      <formula>"F"</formula>
    </cfRule>
    <cfRule type="cellIs" dxfId="212" priority="45" stopIfTrue="1" operator="equal">
      <formula>"PE"</formula>
    </cfRule>
  </conditionalFormatting>
  <conditionalFormatting sqref="R181">
    <cfRule type="cellIs" priority="37" stopIfTrue="1" operator="equal">
      <formula>"P"</formula>
    </cfRule>
    <cfRule type="cellIs" dxfId="211" priority="38" stopIfTrue="1" operator="equal">
      <formula>"F"</formula>
    </cfRule>
    <cfRule type="cellIs" dxfId="210" priority="39" stopIfTrue="1" operator="equal">
      <formula>"PE"</formula>
    </cfRule>
  </conditionalFormatting>
  <conditionalFormatting sqref="F181:Q181">
    <cfRule type="cellIs" priority="40" stopIfTrue="1" operator="equal">
      <formula>"P"</formula>
    </cfRule>
    <cfRule type="cellIs" dxfId="209" priority="41" stopIfTrue="1" operator="equal">
      <formula>"F"</formula>
    </cfRule>
    <cfRule type="cellIs" dxfId="208" priority="42" stopIfTrue="1" operator="equal">
      <formula>"PE"</formula>
    </cfRule>
  </conditionalFormatting>
  <conditionalFormatting sqref="R178">
    <cfRule type="cellIs" priority="46" stopIfTrue="1" operator="equal">
      <formula>"P"</formula>
    </cfRule>
    <cfRule type="cellIs" dxfId="207" priority="47" stopIfTrue="1" operator="equal">
      <formula>"F"</formula>
    </cfRule>
    <cfRule type="cellIs" dxfId="206" priority="48" stopIfTrue="1" operator="equal">
      <formula>"PE"</formula>
    </cfRule>
  </conditionalFormatting>
  <conditionalFormatting sqref="F75:R75">
    <cfRule type="cellIs" priority="34" stopIfTrue="1" operator="equal">
      <formula>"P"</formula>
    </cfRule>
    <cfRule type="cellIs" dxfId="205" priority="35" stopIfTrue="1" operator="equal">
      <formula>"F"</formula>
    </cfRule>
    <cfRule type="cellIs" dxfId="204" priority="36" stopIfTrue="1" operator="equal">
      <formula>"PE"</formula>
    </cfRule>
  </conditionalFormatting>
  <conditionalFormatting sqref="F98:Q98">
    <cfRule type="cellIs" priority="25" stopIfTrue="1" operator="equal">
      <formula>"P"</formula>
    </cfRule>
    <cfRule type="cellIs" dxfId="203" priority="26" stopIfTrue="1" operator="equal">
      <formula>"F"</formula>
    </cfRule>
    <cfRule type="cellIs" dxfId="202" priority="27" stopIfTrue="1" operator="equal">
      <formula>"PE"</formula>
    </cfRule>
  </conditionalFormatting>
  <conditionalFormatting sqref="F115:R115">
    <cfRule type="cellIs" priority="19" stopIfTrue="1" operator="equal">
      <formula>"P"</formula>
    </cfRule>
    <cfRule type="cellIs" dxfId="201" priority="20" stopIfTrue="1" operator="equal">
      <formula>"F"</formula>
    </cfRule>
    <cfRule type="cellIs" dxfId="200" priority="21" stopIfTrue="1" operator="equal">
      <formula>"PE"</formula>
    </cfRule>
  </conditionalFormatting>
  <conditionalFormatting sqref="R98">
    <cfRule type="cellIs" priority="22" stopIfTrue="1" operator="equal">
      <formula>"P"</formula>
    </cfRule>
    <cfRule type="cellIs" dxfId="199" priority="23" stopIfTrue="1" operator="equal">
      <formula>"F"</formula>
    </cfRule>
    <cfRule type="cellIs" dxfId="198" priority="24" stopIfTrue="1" operator="equal">
      <formula>"PE"</formula>
    </cfRule>
  </conditionalFormatting>
  <conditionalFormatting sqref="F145:R145">
    <cfRule type="cellIs" priority="10" stopIfTrue="1" operator="equal">
      <formula>"P"</formula>
    </cfRule>
    <cfRule type="cellIs" dxfId="197" priority="11" stopIfTrue="1" operator="equal">
      <formula>"F"</formula>
    </cfRule>
    <cfRule type="cellIs" dxfId="196" priority="12" stopIfTrue="1" operator="equal">
      <formula>"PE"</formula>
    </cfRule>
  </conditionalFormatting>
  <conditionalFormatting sqref="F163:R163">
    <cfRule type="cellIs" priority="4" stopIfTrue="1" operator="equal">
      <formula>"P"</formula>
    </cfRule>
    <cfRule type="cellIs" dxfId="195" priority="5" stopIfTrue="1" operator="equal">
      <formula>"F"</formula>
    </cfRule>
    <cfRule type="cellIs" dxfId="194" priority="6" stopIfTrue="1" operator="equal">
      <formula>"PE"</formula>
    </cfRule>
  </conditionalFormatting>
  <conditionalFormatting sqref="F144:R144">
    <cfRule type="cellIs" priority="7" stopIfTrue="1" operator="equal">
      <formula>"P"</formula>
    </cfRule>
    <cfRule type="cellIs" dxfId="193" priority="8" stopIfTrue="1" operator="equal">
      <formula>"F"</formula>
    </cfRule>
    <cfRule type="cellIs" dxfId="192" priority="9" stopIfTrue="1" operator="equal">
      <formula>"PE"</formula>
    </cfRule>
  </conditionalFormatting>
  <conditionalFormatting sqref="F162:R162">
    <cfRule type="cellIs" priority="1" stopIfTrue="1" operator="equal">
      <formula>"P"</formula>
    </cfRule>
    <cfRule type="cellIs" dxfId="191" priority="2" stopIfTrue="1" operator="equal">
      <formula>"F"</formula>
    </cfRule>
    <cfRule type="cellIs" dxfId="190" priority="3" stopIfTrue="1" operator="equal">
      <formula>"PE"</formula>
    </cfRule>
  </conditionalFormatting>
  <dataValidations count="1">
    <dataValidation type="list" allowBlank="1" showInputMessage="1" showErrorMessage="1" sqref="F12:Q12 JB12:JM12 SX12:TI12 ACT12:ADE12 AMP12:ANA12 AWL12:AWW12 BGH12:BGS12 BQD12:BQO12 BZZ12:CAK12 CJV12:CKG12 CTR12:CUC12 DDN12:DDY12 DNJ12:DNU12 DXF12:DXQ12 EHB12:EHM12 EQX12:ERI12 FAT12:FBE12 FKP12:FLA12 FUL12:FUW12 GEH12:GES12 GOD12:GOO12 GXZ12:GYK12 HHV12:HIG12 HRR12:HSC12 IBN12:IBY12 ILJ12:ILU12 IVF12:IVQ12 JFB12:JFM12 JOX12:JPI12 JYT12:JZE12 KIP12:KJA12 KSL12:KSW12 LCH12:LCS12 LMD12:LMO12 LVZ12:LWK12 MFV12:MGG12 MPR12:MQC12 MZN12:MZY12 NJJ12:NJU12 NTF12:NTQ12 ODB12:ODM12 OMX12:ONI12 OWT12:OXE12 PGP12:PHA12 PQL12:PQW12 QAH12:QAS12 QKD12:QKO12 QTZ12:QUK12 RDV12:REG12 RNR12:ROC12 RXN12:RXY12 SHJ12:SHU12 SRF12:SRQ12 TBB12:TBM12 TKX12:TLI12 TUT12:TVE12 UEP12:UFA12 UOL12:UOW12 UYH12:UYS12 VID12:VIO12 VRZ12:VSK12 WBV12:WCG12 WLR12:WMC12 WVN12:WVY12 F65687:Q65687 JB65687:JM65687 SX65687:TI65687 ACT65687:ADE65687 AMP65687:ANA65687 AWL65687:AWW65687 BGH65687:BGS65687 BQD65687:BQO65687 BZZ65687:CAK65687 CJV65687:CKG65687 CTR65687:CUC65687 DDN65687:DDY65687 DNJ65687:DNU65687 DXF65687:DXQ65687 EHB65687:EHM65687 EQX65687:ERI65687 FAT65687:FBE65687 FKP65687:FLA65687 FUL65687:FUW65687 GEH65687:GES65687 GOD65687:GOO65687 GXZ65687:GYK65687 HHV65687:HIG65687 HRR65687:HSC65687 IBN65687:IBY65687 ILJ65687:ILU65687 IVF65687:IVQ65687 JFB65687:JFM65687 JOX65687:JPI65687 JYT65687:JZE65687 KIP65687:KJA65687 KSL65687:KSW65687 LCH65687:LCS65687 LMD65687:LMO65687 LVZ65687:LWK65687 MFV65687:MGG65687 MPR65687:MQC65687 MZN65687:MZY65687 NJJ65687:NJU65687 NTF65687:NTQ65687 ODB65687:ODM65687 OMX65687:ONI65687 OWT65687:OXE65687 PGP65687:PHA65687 PQL65687:PQW65687 QAH65687:QAS65687 QKD65687:QKO65687 QTZ65687:QUK65687 RDV65687:REG65687 RNR65687:ROC65687 RXN65687:RXY65687 SHJ65687:SHU65687 SRF65687:SRQ65687 TBB65687:TBM65687 TKX65687:TLI65687 TUT65687:TVE65687 UEP65687:UFA65687 UOL65687:UOW65687 UYH65687:UYS65687 VID65687:VIO65687 VRZ65687:VSK65687 WBV65687:WCG65687 WLR65687:WMC65687 WVN65687:WVY65687 F131223:Q131223 JB131223:JM131223 SX131223:TI131223 ACT131223:ADE131223 AMP131223:ANA131223 AWL131223:AWW131223 BGH131223:BGS131223 BQD131223:BQO131223 BZZ131223:CAK131223 CJV131223:CKG131223 CTR131223:CUC131223 DDN131223:DDY131223 DNJ131223:DNU131223 DXF131223:DXQ131223 EHB131223:EHM131223 EQX131223:ERI131223 FAT131223:FBE131223 FKP131223:FLA131223 FUL131223:FUW131223 GEH131223:GES131223 GOD131223:GOO131223 GXZ131223:GYK131223 HHV131223:HIG131223 HRR131223:HSC131223 IBN131223:IBY131223 ILJ131223:ILU131223 IVF131223:IVQ131223 JFB131223:JFM131223 JOX131223:JPI131223 JYT131223:JZE131223 KIP131223:KJA131223 KSL131223:KSW131223 LCH131223:LCS131223 LMD131223:LMO131223 LVZ131223:LWK131223 MFV131223:MGG131223 MPR131223:MQC131223 MZN131223:MZY131223 NJJ131223:NJU131223 NTF131223:NTQ131223 ODB131223:ODM131223 OMX131223:ONI131223 OWT131223:OXE131223 PGP131223:PHA131223 PQL131223:PQW131223 QAH131223:QAS131223 QKD131223:QKO131223 QTZ131223:QUK131223 RDV131223:REG131223 RNR131223:ROC131223 RXN131223:RXY131223 SHJ131223:SHU131223 SRF131223:SRQ131223 TBB131223:TBM131223 TKX131223:TLI131223 TUT131223:TVE131223 UEP131223:UFA131223 UOL131223:UOW131223 UYH131223:UYS131223 VID131223:VIO131223 VRZ131223:VSK131223 WBV131223:WCG131223 WLR131223:WMC131223 WVN131223:WVY131223 F196759:Q196759 JB196759:JM196759 SX196759:TI196759 ACT196759:ADE196759 AMP196759:ANA196759 AWL196759:AWW196759 BGH196759:BGS196759 BQD196759:BQO196759 BZZ196759:CAK196759 CJV196759:CKG196759 CTR196759:CUC196759 DDN196759:DDY196759 DNJ196759:DNU196759 DXF196759:DXQ196759 EHB196759:EHM196759 EQX196759:ERI196759 FAT196759:FBE196759 FKP196759:FLA196759 FUL196759:FUW196759 GEH196759:GES196759 GOD196759:GOO196759 GXZ196759:GYK196759 HHV196759:HIG196759 HRR196759:HSC196759 IBN196759:IBY196759 ILJ196759:ILU196759 IVF196759:IVQ196759 JFB196759:JFM196759 JOX196759:JPI196759 JYT196759:JZE196759 KIP196759:KJA196759 KSL196759:KSW196759 LCH196759:LCS196759 LMD196759:LMO196759 LVZ196759:LWK196759 MFV196759:MGG196759 MPR196759:MQC196759 MZN196759:MZY196759 NJJ196759:NJU196759 NTF196759:NTQ196759 ODB196759:ODM196759 OMX196759:ONI196759 OWT196759:OXE196759 PGP196759:PHA196759 PQL196759:PQW196759 QAH196759:QAS196759 QKD196759:QKO196759 QTZ196759:QUK196759 RDV196759:REG196759 RNR196759:ROC196759 RXN196759:RXY196759 SHJ196759:SHU196759 SRF196759:SRQ196759 TBB196759:TBM196759 TKX196759:TLI196759 TUT196759:TVE196759 UEP196759:UFA196759 UOL196759:UOW196759 UYH196759:UYS196759 VID196759:VIO196759 VRZ196759:VSK196759 WBV196759:WCG196759 WLR196759:WMC196759 WVN196759:WVY196759 F262295:Q262295 JB262295:JM262295 SX262295:TI262295 ACT262295:ADE262295 AMP262295:ANA262295 AWL262295:AWW262295 BGH262295:BGS262295 BQD262295:BQO262295 BZZ262295:CAK262295 CJV262295:CKG262295 CTR262295:CUC262295 DDN262295:DDY262295 DNJ262295:DNU262295 DXF262295:DXQ262295 EHB262295:EHM262295 EQX262295:ERI262295 FAT262295:FBE262295 FKP262295:FLA262295 FUL262295:FUW262295 GEH262295:GES262295 GOD262295:GOO262295 GXZ262295:GYK262295 HHV262295:HIG262295 HRR262295:HSC262295 IBN262295:IBY262295 ILJ262295:ILU262295 IVF262295:IVQ262295 JFB262295:JFM262295 JOX262295:JPI262295 JYT262295:JZE262295 KIP262295:KJA262295 KSL262295:KSW262295 LCH262295:LCS262295 LMD262295:LMO262295 LVZ262295:LWK262295 MFV262295:MGG262295 MPR262295:MQC262295 MZN262295:MZY262295 NJJ262295:NJU262295 NTF262295:NTQ262295 ODB262295:ODM262295 OMX262295:ONI262295 OWT262295:OXE262295 PGP262295:PHA262295 PQL262295:PQW262295 QAH262295:QAS262295 QKD262295:QKO262295 QTZ262295:QUK262295 RDV262295:REG262295 RNR262295:ROC262295 RXN262295:RXY262295 SHJ262295:SHU262295 SRF262295:SRQ262295 TBB262295:TBM262295 TKX262295:TLI262295 TUT262295:TVE262295 UEP262295:UFA262295 UOL262295:UOW262295 UYH262295:UYS262295 VID262295:VIO262295 VRZ262295:VSK262295 WBV262295:WCG262295 WLR262295:WMC262295 WVN262295:WVY262295 F327831:Q327831 JB327831:JM327831 SX327831:TI327831 ACT327831:ADE327831 AMP327831:ANA327831 AWL327831:AWW327831 BGH327831:BGS327831 BQD327831:BQO327831 BZZ327831:CAK327831 CJV327831:CKG327831 CTR327831:CUC327831 DDN327831:DDY327831 DNJ327831:DNU327831 DXF327831:DXQ327831 EHB327831:EHM327831 EQX327831:ERI327831 FAT327831:FBE327831 FKP327831:FLA327831 FUL327831:FUW327831 GEH327831:GES327831 GOD327831:GOO327831 GXZ327831:GYK327831 HHV327831:HIG327831 HRR327831:HSC327831 IBN327831:IBY327831 ILJ327831:ILU327831 IVF327831:IVQ327831 JFB327831:JFM327831 JOX327831:JPI327831 JYT327831:JZE327831 KIP327831:KJA327831 KSL327831:KSW327831 LCH327831:LCS327831 LMD327831:LMO327831 LVZ327831:LWK327831 MFV327831:MGG327831 MPR327831:MQC327831 MZN327831:MZY327831 NJJ327831:NJU327831 NTF327831:NTQ327831 ODB327831:ODM327831 OMX327831:ONI327831 OWT327831:OXE327831 PGP327831:PHA327831 PQL327831:PQW327831 QAH327831:QAS327831 QKD327831:QKO327831 QTZ327831:QUK327831 RDV327831:REG327831 RNR327831:ROC327831 RXN327831:RXY327831 SHJ327831:SHU327831 SRF327831:SRQ327831 TBB327831:TBM327831 TKX327831:TLI327831 TUT327831:TVE327831 UEP327831:UFA327831 UOL327831:UOW327831 UYH327831:UYS327831 VID327831:VIO327831 VRZ327831:VSK327831 WBV327831:WCG327831 WLR327831:WMC327831 WVN327831:WVY327831 F393367:Q393367 JB393367:JM393367 SX393367:TI393367 ACT393367:ADE393367 AMP393367:ANA393367 AWL393367:AWW393367 BGH393367:BGS393367 BQD393367:BQO393367 BZZ393367:CAK393367 CJV393367:CKG393367 CTR393367:CUC393367 DDN393367:DDY393367 DNJ393367:DNU393367 DXF393367:DXQ393367 EHB393367:EHM393367 EQX393367:ERI393367 FAT393367:FBE393367 FKP393367:FLA393367 FUL393367:FUW393367 GEH393367:GES393367 GOD393367:GOO393367 GXZ393367:GYK393367 HHV393367:HIG393367 HRR393367:HSC393367 IBN393367:IBY393367 ILJ393367:ILU393367 IVF393367:IVQ393367 JFB393367:JFM393367 JOX393367:JPI393367 JYT393367:JZE393367 KIP393367:KJA393367 KSL393367:KSW393367 LCH393367:LCS393367 LMD393367:LMO393367 LVZ393367:LWK393367 MFV393367:MGG393367 MPR393367:MQC393367 MZN393367:MZY393367 NJJ393367:NJU393367 NTF393367:NTQ393367 ODB393367:ODM393367 OMX393367:ONI393367 OWT393367:OXE393367 PGP393367:PHA393367 PQL393367:PQW393367 QAH393367:QAS393367 QKD393367:QKO393367 QTZ393367:QUK393367 RDV393367:REG393367 RNR393367:ROC393367 RXN393367:RXY393367 SHJ393367:SHU393367 SRF393367:SRQ393367 TBB393367:TBM393367 TKX393367:TLI393367 TUT393367:TVE393367 UEP393367:UFA393367 UOL393367:UOW393367 UYH393367:UYS393367 VID393367:VIO393367 VRZ393367:VSK393367 WBV393367:WCG393367 WLR393367:WMC393367 WVN393367:WVY393367 F458903:Q458903 JB458903:JM458903 SX458903:TI458903 ACT458903:ADE458903 AMP458903:ANA458903 AWL458903:AWW458903 BGH458903:BGS458903 BQD458903:BQO458903 BZZ458903:CAK458903 CJV458903:CKG458903 CTR458903:CUC458903 DDN458903:DDY458903 DNJ458903:DNU458903 DXF458903:DXQ458903 EHB458903:EHM458903 EQX458903:ERI458903 FAT458903:FBE458903 FKP458903:FLA458903 FUL458903:FUW458903 GEH458903:GES458903 GOD458903:GOO458903 GXZ458903:GYK458903 HHV458903:HIG458903 HRR458903:HSC458903 IBN458903:IBY458903 ILJ458903:ILU458903 IVF458903:IVQ458903 JFB458903:JFM458903 JOX458903:JPI458903 JYT458903:JZE458903 KIP458903:KJA458903 KSL458903:KSW458903 LCH458903:LCS458903 LMD458903:LMO458903 LVZ458903:LWK458903 MFV458903:MGG458903 MPR458903:MQC458903 MZN458903:MZY458903 NJJ458903:NJU458903 NTF458903:NTQ458903 ODB458903:ODM458903 OMX458903:ONI458903 OWT458903:OXE458903 PGP458903:PHA458903 PQL458903:PQW458903 QAH458903:QAS458903 QKD458903:QKO458903 QTZ458903:QUK458903 RDV458903:REG458903 RNR458903:ROC458903 RXN458903:RXY458903 SHJ458903:SHU458903 SRF458903:SRQ458903 TBB458903:TBM458903 TKX458903:TLI458903 TUT458903:TVE458903 UEP458903:UFA458903 UOL458903:UOW458903 UYH458903:UYS458903 VID458903:VIO458903 VRZ458903:VSK458903 WBV458903:WCG458903 WLR458903:WMC458903 WVN458903:WVY458903 F524439:Q524439 JB524439:JM524439 SX524439:TI524439 ACT524439:ADE524439 AMP524439:ANA524439 AWL524439:AWW524439 BGH524439:BGS524439 BQD524439:BQO524439 BZZ524439:CAK524439 CJV524439:CKG524439 CTR524439:CUC524439 DDN524439:DDY524439 DNJ524439:DNU524439 DXF524439:DXQ524439 EHB524439:EHM524439 EQX524439:ERI524439 FAT524439:FBE524439 FKP524439:FLA524439 FUL524439:FUW524439 GEH524439:GES524439 GOD524439:GOO524439 GXZ524439:GYK524439 HHV524439:HIG524439 HRR524439:HSC524439 IBN524439:IBY524439 ILJ524439:ILU524439 IVF524439:IVQ524439 JFB524439:JFM524439 JOX524439:JPI524439 JYT524439:JZE524439 KIP524439:KJA524439 KSL524439:KSW524439 LCH524439:LCS524439 LMD524439:LMO524439 LVZ524439:LWK524439 MFV524439:MGG524439 MPR524439:MQC524439 MZN524439:MZY524439 NJJ524439:NJU524439 NTF524439:NTQ524439 ODB524439:ODM524439 OMX524439:ONI524439 OWT524439:OXE524439 PGP524439:PHA524439 PQL524439:PQW524439 QAH524439:QAS524439 QKD524439:QKO524439 QTZ524439:QUK524439 RDV524439:REG524439 RNR524439:ROC524439 RXN524439:RXY524439 SHJ524439:SHU524439 SRF524439:SRQ524439 TBB524439:TBM524439 TKX524439:TLI524439 TUT524439:TVE524439 UEP524439:UFA524439 UOL524439:UOW524439 UYH524439:UYS524439 VID524439:VIO524439 VRZ524439:VSK524439 WBV524439:WCG524439 WLR524439:WMC524439 WVN524439:WVY524439 F589975:Q589975 JB589975:JM589975 SX589975:TI589975 ACT589975:ADE589975 AMP589975:ANA589975 AWL589975:AWW589975 BGH589975:BGS589975 BQD589975:BQO589975 BZZ589975:CAK589975 CJV589975:CKG589975 CTR589975:CUC589975 DDN589975:DDY589975 DNJ589975:DNU589975 DXF589975:DXQ589975 EHB589975:EHM589975 EQX589975:ERI589975 FAT589975:FBE589975 FKP589975:FLA589975 FUL589975:FUW589975 GEH589975:GES589975 GOD589975:GOO589975 GXZ589975:GYK589975 HHV589975:HIG589975 HRR589975:HSC589975 IBN589975:IBY589975 ILJ589975:ILU589975 IVF589975:IVQ589975 JFB589975:JFM589975 JOX589975:JPI589975 JYT589975:JZE589975 KIP589975:KJA589975 KSL589975:KSW589975 LCH589975:LCS589975 LMD589975:LMO589975 LVZ589975:LWK589975 MFV589975:MGG589975 MPR589975:MQC589975 MZN589975:MZY589975 NJJ589975:NJU589975 NTF589975:NTQ589975 ODB589975:ODM589975 OMX589975:ONI589975 OWT589975:OXE589975 PGP589975:PHA589975 PQL589975:PQW589975 QAH589975:QAS589975 QKD589975:QKO589975 QTZ589975:QUK589975 RDV589975:REG589975 RNR589975:ROC589975 RXN589975:RXY589975 SHJ589975:SHU589975 SRF589975:SRQ589975 TBB589975:TBM589975 TKX589975:TLI589975 TUT589975:TVE589975 UEP589975:UFA589975 UOL589975:UOW589975 UYH589975:UYS589975 VID589975:VIO589975 VRZ589975:VSK589975 WBV589975:WCG589975 WLR589975:WMC589975 WVN589975:WVY589975 F655511:Q655511 JB655511:JM655511 SX655511:TI655511 ACT655511:ADE655511 AMP655511:ANA655511 AWL655511:AWW655511 BGH655511:BGS655511 BQD655511:BQO655511 BZZ655511:CAK655511 CJV655511:CKG655511 CTR655511:CUC655511 DDN655511:DDY655511 DNJ655511:DNU655511 DXF655511:DXQ655511 EHB655511:EHM655511 EQX655511:ERI655511 FAT655511:FBE655511 FKP655511:FLA655511 FUL655511:FUW655511 GEH655511:GES655511 GOD655511:GOO655511 GXZ655511:GYK655511 HHV655511:HIG655511 HRR655511:HSC655511 IBN655511:IBY655511 ILJ655511:ILU655511 IVF655511:IVQ655511 JFB655511:JFM655511 JOX655511:JPI655511 JYT655511:JZE655511 KIP655511:KJA655511 KSL655511:KSW655511 LCH655511:LCS655511 LMD655511:LMO655511 LVZ655511:LWK655511 MFV655511:MGG655511 MPR655511:MQC655511 MZN655511:MZY655511 NJJ655511:NJU655511 NTF655511:NTQ655511 ODB655511:ODM655511 OMX655511:ONI655511 OWT655511:OXE655511 PGP655511:PHA655511 PQL655511:PQW655511 QAH655511:QAS655511 QKD655511:QKO655511 QTZ655511:QUK655511 RDV655511:REG655511 RNR655511:ROC655511 RXN655511:RXY655511 SHJ655511:SHU655511 SRF655511:SRQ655511 TBB655511:TBM655511 TKX655511:TLI655511 TUT655511:TVE655511 UEP655511:UFA655511 UOL655511:UOW655511 UYH655511:UYS655511 VID655511:VIO655511 VRZ655511:VSK655511 WBV655511:WCG655511 WLR655511:WMC655511 WVN655511:WVY655511 F721047:Q721047 JB721047:JM721047 SX721047:TI721047 ACT721047:ADE721047 AMP721047:ANA721047 AWL721047:AWW721047 BGH721047:BGS721047 BQD721047:BQO721047 BZZ721047:CAK721047 CJV721047:CKG721047 CTR721047:CUC721047 DDN721047:DDY721047 DNJ721047:DNU721047 DXF721047:DXQ721047 EHB721047:EHM721047 EQX721047:ERI721047 FAT721047:FBE721047 FKP721047:FLA721047 FUL721047:FUW721047 GEH721047:GES721047 GOD721047:GOO721047 GXZ721047:GYK721047 HHV721047:HIG721047 HRR721047:HSC721047 IBN721047:IBY721047 ILJ721047:ILU721047 IVF721047:IVQ721047 JFB721047:JFM721047 JOX721047:JPI721047 JYT721047:JZE721047 KIP721047:KJA721047 KSL721047:KSW721047 LCH721047:LCS721047 LMD721047:LMO721047 LVZ721047:LWK721047 MFV721047:MGG721047 MPR721047:MQC721047 MZN721047:MZY721047 NJJ721047:NJU721047 NTF721047:NTQ721047 ODB721047:ODM721047 OMX721047:ONI721047 OWT721047:OXE721047 PGP721047:PHA721047 PQL721047:PQW721047 QAH721047:QAS721047 QKD721047:QKO721047 QTZ721047:QUK721047 RDV721047:REG721047 RNR721047:ROC721047 RXN721047:RXY721047 SHJ721047:SHU721047 SRF721047:SRQ721047 TBB721047:TBM721047 TKX721047:TLI721047 TUT721047:TVE721047 UEP721047:UFA721047 UOL721047:UOW721047 UYH721047:UYS721047 VID721047:VIO721047 VRZ721047:VSK721047 WBV721047:WCG721047 WLR721047:WMC721047 WVN721047:WVY721047 F786583:Q786583 JB786583:JM786583 SX786583:TI786583 ACT786583:ADE786583 AMP786583:ANA786583 AWL786583:AWW786583 BGH786583:BGS786583 BQD786583:BQO786583 BZZ786583:CAK786583 CJV786583:CKG786583 CTR786583:CUC786583 DDN786583:DDY786583 DNJ786583:DNU786583 DXF786583:DXQ786583 EHB786583:EHM786583 EQX786583:ERI786583 FAT786583:FBE786583 FKP786583:FLA786583 FUL786583:FUW786583 GEH786583:GES786583 GOD786583:GOO786583 GXZ786583:GYK786583 HHV786583:HIG786583 HRR786583:HSC786583 IBN786583:IBY786583 ILJ786583:ILU786583 IVF786583:IVQ786583 JFB786583:JFM786583 JOX786583:JPI786583 JYT786583:JZE786583 KIP786583:KJA786583 KSL786583:KSW786583 LCH786583:LCS786583 LMD786583:LMO786583 LVZ786583:LWK786583 MFV786583:MGG786583 MPR786583:MQC786583 MZN786583:MZY786583 NJJ786583:NJU786583 NTF786583:NTQ786583 ODB786583:ODM786583 OMX786583:ONI786583 OWT786583:OXE786583 PGP786583:PHA786583 PQL786583:PQW786583 QAH786583:QAS786583 QKD786583:QKO786583 QTZ786583:QUK786583 RDV786583:REG786583 RNR786583:ROC786583 RXN786583:RXY786583 SHJ786583:SHU786583 SRF786583:SRQ786583 TBB786583:TBM786583 TKX786583:TLI786583 TUT786583:TVE786583 UEP786583:UFA786583 UOL786583:UOW786583 UYH786583:UYS786583 VID786583:VIO786583 VRZ786583:VSK786583 WBV786583:WCG786583 WLR786583:WMC786583 WVN786583:WVY786583 F852119:Q852119 JB852119:JM852119 SX852119:TI852119 ACT852119:ADE852119 AMP852119:ANA852119 AWL852119:AWW852119 BGH852119:BGS852119 BQD852119:BQO852119 BZZ852119:CAK852119 CJV852119:CKG852119 CTR852119:CUC852119 DDN852119:DDY852119 DNJ852119:DNU852119 DXF852119:DXQ852119 EHB852119:EHM852119 EQX852119:ERI852119 FAT852119:FBE852119 FKP852119:FLA852119 FUL852119:FUW852119 GEH852119:GES852119 GOD852119:GOO852119 GXZ852119:GYK852119 HHV852119:HIG852119 HRR852119:HSC852119 IBN852119:IBY852119 ILJ852119:ILU852119 IVF852119:IVQ852119 JFB852119:JFM852119 JOX852119:JPI852119 JYT852119:JZE852119 KIP852119:KJA852119 KSL852119:KSW852119 LCH852119:LCS852119 LMD852119:LMO852119 LVZ852119:LWK852119 MFV852119:MGG852119 MPR852119:MQC852119 MZN852119:MZY852119 NJJ852119:NJU852119 NTF852119:NTQ852119 ODB852119:ODM852119 OMX852119:ONI852119 OWT852119:OXE852119 PGP852119:PHA852119 PQL852119:PQW852119 QAH852119:QAS852119 QKD852119:QKO852119 QTZ852119:QUK852119 RDV852119:REG852119 RNR852119:ROC852119 RXN852119:RXY852119 SHJ852119:SHU852119 SRF852119:SRQ852119 TBB852119:TBM852119 TKX852119:TLI852119 TUT852119:TVE852119 UEP852119:UFA852119 UOL852119:UOW852119 UYH852119:UYS852119 VID852119:VIO852119 VRZ852119:VSK852119 WBV852119:WCG852119 WLR852119:WMC852119 WVN852119:WVY852119 F917655:Q917655 JB917655:JM917655 SX917655:TI917655 ACT917655:ADE917655 AMP917655:ANA917655 AWL917655:AWW917655 BGH917655:BGS917655 BQD917655:BQO917655 BZZ917655:CAK917655 CJV917655:CKG917655 CTR917655:CUC917655 DDN917655:DDY917655 DNJ917655:DNU917655 DXF917655:DXQ917655 EHB917655:EHM917655 EQX917655:ERI917655 FAT917655:FBE917655 FKP917655:FLA917655 FUL917655:FUW917655 GEH917655:GES917655 GOD917655:GOO917655 GXZ917655:GYK917655 HHV917655:HIG917655 HRR917655:HSC917655 IBN917655:IBY917655 ILJ917655:ILU917655 IVF917655:IVQ917655 JFB917655:JFM917655 JOX917655:JPI917655 JYT917655:JZE917655 KIP917655:KJA917655 KSL917655:KSW917655 LCH917655:LCS917655 LMD917655:LMO917655 LVZ917655:LWK917655 MFV917655:MGG917655 MPR917655:MQC917655 MZN917655:MZY917655 NJJ917655:NJU917655 NTF917655:NTQ917655 ODB917655:ODM917655 OMX917655:ONI917655 OWT917655:OXE917655 PGP917655:PHA917655 PQL917655:PQW917655 QAH917655:QAS917655 QKD917655:QKO917655 QTZ917655:QUK917655 RDV917655:REG917655 RNR917655:ROC917655 RXN917655:RXY917655 SHJ917655:SHU917655 SRF917655:SRQ917655 TBB917655:TBM917655 TKX917655:TLI917655 TUT917655:TVE917655 UEP917655:UFA917655 UOL917655:UOW917655 UYH917655:UYS917655 VID917655:VIO917655 VRZ917655:VSK917655 WBV917655:WCG917655 WLR917655:WMC917655 WVN917655:WVY917655 F983191:Q983191 JB983191:JM983191 SX983191:TI983191 ACT983191:ADE983191 AMP983191:ANA983191 AWL983191:AWW983191 BGH983191:BGS983191 BQD983191:BQO983191 BZZ983191:CAK983191 CJV983191:CKG983191 CTR983191:CUC983191 DDN983191:DDY983191 DNJ983191:DNU983191 DXF983191:DXQ983191 EHB983191:EHM983191 EQX983191:ERI983191 FAT983191:FBE983191 FKP983191:FLA983191 FUL983191:FUW983191 GEH983191:GES983191 GOD983191:GOO983191 GXZ983191:GYK983191 HHV983191:HIG983191 HRR983191:HSC983191 IBN983191:IBY983191 ILJ983191:ILU983191 IVF983191:IVQ983191 JFB983191:JFM983191 JOX983191:JPI983191 JYT983191:JZE983191 KIP983191:KJA983191 KSL983191:KSW983191 LCH983191:LCS983191 LMD983191:LMO983191 LVZ983191:LWK983191 MFV983191:MGG983191 MPR983191:MQC983191 MZN983191:MZY983191 NJJ983191:NJU983191 NTF983191:NTQ983191 ODB983191:ODM983191 OMX983191:ONI983191 OWT983191:OXE983191 PGP983191:PHA983191 PQL983191:PQW983191 QAH983191:QAS983191 QKD983191:QKO983191 QTZ983191:QUK983191 RDV983191:REG983191 RNR983191:ROC983191 RXN983191:RXY983191 SHJ983191:SHU983191 SRF983191:SRQ983191 TBB983191:TBM983191 TKX983191:TLI983191 TUT983191:TVE983191 UEP983191:UFA983191 UOL983191:UOW983191 UYH983191:UYS983191 VID983191:VIO983191 VRZ983191:VSK983191 WBV983191:WCG983191 WLR983191:WMC983191 WVN983191:WVY983191 F65719:Q131220 ACT65719:ADE131220 BGH65719:BGS131220 CJV65719:CKG131220 DNJ65719:DNU131220 EQX65719:ERI131220 FUL65719:FUW131220 GXZ65719:GYK131220 IBN65719:IBY131220 JFB65719:JFM131220 KIP65719:KJA131220 LMD65719:LMO131220 MPR65719:MQC131220 NTF65719:NTQ131220 OWT65719:OXE131220 QAH65719:QAS131220 RDV65719:REG131220 SHJ65719:SHU131220 TKX65719:TLI131220 UOL65719:UOW131220 VRZ65719:VSK131220 WVN65719:WVY131220 JB65719:JM131220 AMP65719:ANA131220 BQD65719:BQO131220 CTR65719:CUC131220 DXF65719:DXQ131220 FAT65719:FBE131220 GEH65719:GES131220 HHV65719:HIG131220 ILJ65719:ILU131220 JOX65719:JPI131220 KSL65719:KSW131220 LVZ65719:LWK131220 MZN65719:MZY131220 ODB65719:ODM131220 PGP65719:PHA131220 QKD65719:QKO131220 RNR65719:ROC131220 SRF65719:SRQ131220 TUT65719:TVE131220 UYH65719:UYS131220 WBV65719:WCG131220 SX65719:TI131220 AWL65719:AWW131220 BZZ65719:CAK131220 DDN65719:DDY131220 EHB65719:EHM131220 FKP65719:FLA131220 GOD65719:GOO131220 HRR65719:HSC131220 IVF65719:IVQ131220 JYT65719:JZE131220 LCH65719:LCS131220 MFV65719:MGG131220 NJJ65719:NJU131220 OMX65719:ONI131220 PQL65719:PQW131220 QTZ65719:QUK131220 RXN65719:RXY131220 TBB65719:TBM131220 UEP65719:UFA131220 VID65719:VIO131220 WLR65719:WMC131220 F131255:Q196756 ACT131255:ADE196756 BGH131255:BGS196756 CJV131255:CKG196756 DNJ131255:DNU196756 EQX131255:ERI196756 FUL131255:FUW196756 GXZ131255:GYK196756 IBN131255:IBY196756 JFB131255:JFM196756 KIP131255:KJA196756 LMD131255:LMO196756 MPR131255:MQC196756 NTF131255:NTQ196756 OWT131255:OXE196756 QAH131255:QAS196756 RDV131255:REG196756 SHJ131255:SHU196756 TKX131255:TLI196756 UOL131255:UOW196756 VRZ131255:VSK196756 WVN131255:WVY196756 JB131255:JM196756 AMP131255:ANA196756 BQD131255:BQO196756 CTR131255:CUC196756 DXF131255:DXQ196756 FAT131255:FBE196756 GEH131255:GES196756 HHV131255:HIG196756 ILJ131255:ILU196756 JOX131255:JPI196756 KSL131255:KSW196756 LVZ131255:LWK196756 MZN131255:MZY196756 ODB131255:ODM196756 PGP131255:PHA196756 QKD131255:QKO196756 RNR131255:ROC196756 SRF131255:SRQ196756 TUT131255:TVE196756 UYH131255:UYS196756 WBV131255:WCG196756 SX131255:TI196756 AWL131255:AWW196756 BZZ131255:CAK196756 DDN131255:DDY196756 EHB131255:EHM196756 FKP131255:FLA196756 GOD131255:GOO196756 HRR131255:HSC196756 IVF131255:IVQ196756 JYT131255:JZE196756 LCH131255:LCS196756 MFV131255:MGG196756 NJJ131255:NJU196756 OMX131255:ONI196756 PQL131255:PQW196756 QTZ131255:QUK196756 RXN131255:RXY196756 TBB131255:TBM196756 UEP131255:UFA196756 VID131255:VIO196756 WLR131255:WMC196756 F196791:Q262292 ACT196791:ADE262292 BGH196791:BGS262292 CJV196791:CKG262292 DNJ196791:DNU262292 EQX196791:ERI262292 FUL196791:FUW262292 GXZ196791:GYK262292 IBN196791:IBY262292 JFB196791:JFM262292 KIP196791:KJA262292 LMD196791:LMO262292 MPR196791:MQC262292 NTF196791:NTQ262292 OWT196791:OXE262292 QAH196791:QAS262292 RDV196791:REG262292 SHJ196791:SHU262292 TKX196791:TLI262292 UOL196791:UOW262292 VRZ196791:VSK262292 WVN196791:WVY262292 JB196791:JM262292 AMP196791:ANA262292 BQD196791:BQO262292 CTR196791:CUC262292 DXF196791:DXQ262292 FAT196791:FBE262292 GEH196791:GES262292 HHV196791:HIG262292 ILJ196791:ILU262292 JOX196791:JPI262292 KSL196791:KSW262292 LVZ196791:LWK262292 MZN196791:MZY262292 ODB196791:ODM262292 PGP196791:PHA262292 QKD196791:QKO262292 RNR196791:ROC262292 SRF196791:SRQ262292 TUT196791:TVE262292 UYH196791:UYS262292 WBV196791:WCG262292 SX196791:TI262292 AWL196791:AWW262292 BZZ196791:CAK262292 DDN196791:DDY262292 EHB196791:EHM262292 FKP196791:FLA262292 GOD196791:GOO262292 HRR196791:HSC262292 IVF196791:IVQ262292 JYT196791:JZE262292 LCH196791:LCS262292 MFV196791:MGG262292 NJJ196791:NJU262292 OMX196791:ONI262292 PQL196791:PQW262292 QTZ196791:QUK262292 RXN196791:RXY262292 TBB196791:TBM262292 UEP196791:UFA262292 VID196791:VIO262292 WLR196791:WMC262292 F262327:Q327828 ACT262327:ADE327828 BGH262327:BGS327828 CJV262327:CKG327828 DNJ262327:DNU327828 EQX262327:ERI327828 FUL262327:FUW327828 GXZ262327:GYK327828 IBN262327:IBY327828 JFB262327:JFM327828 KIP262327:KJA327828 LMD262327:LMO327828 MPR262327:MQC327828 NTF262327:NTQ327828 OWT262327:OXE327828 QAH262327:QAS327828 RDV262327:REG327828 SHJ262327:SHU327828 TKX262327:TLI327828 UOL262327:UOW327828 VRZ262327:VSK327828 WVN262327:WVY327828 JB262327:JM327828 AMP262327:ANA327828 BQD262327:BQO327828 CTR262327:CUC327828 DXF262327:DXQ327828 FAT262327:FBE327828 GEH262327:GES327828 HHV262327:HIG327828 ILJ262327:ILU327828 JOX262327:JPI327828 KSL262327:KSW327828 LVZ262327:LWK327828 MZN262327:MZY327828 ODB262327:ODM327828 PGP262327:PHA327828 QKD262327:QKO327828 RNR262327:ROC327828 SRF262327:SRQ327828 TUT262327:TVE327828 UYH262327:UYS327828 WBV262327:WCG327828 SX262327:TI327828 AWL262327:AWW327828 BZZ262327:CAK327828 DDN262327:DDY327828 EHB262327:EHM327828 FKP262327:FLA327828 GOD262327:GOO327828 HRR262327:HSC327828 IVF262327:IVQ327828 JYT262327:JZE327828 LCH262327:LCS327828 MFV262327:MGG327828 NJJ262327:NJU327828 OMX262327:ONI327828 PQL262327:PQW327828 QTZ262327:QUK327828 RXN262327:RXY327828 TBB262327:TBM327828 UEP262327:UFA327828 VID262327:VIO327828 WLR262327:WMC327828 F327863:Q393364 ACT327863:ADE393364 BGH327863:BGS393364 CJV327863:CKG393364 DNJ327863:DNU393364 EQX327863:ERI393364 FUL327863:FUW393364 GXZ327863:GYK393364 IBN327863:IBY393364 JFB327863:JFM393364 KIP327863:KJA393364 LMD327863:LMO393364 MPR327863:MQC393364 NTF327863:NTQ393364 OWT327863:OXE393364 QAH327863:QAS393364 RDV327863:REG393364 SHJ327863:SHU393364 TKX327863:TLI393364 UOL327863:UOW393364 VRZ327863:VSK393364 WVN327863:WVY393364 JB327863:JM393364 AMP327863:ANA393364 BQD327863:BQO393364 CTR327863:CUC393364 DXF327863:DXQ393364 FAT327863:FBE393364 GEH327863:GES393364 HHV327863:HIG393364 ILJ327863:ILU393364 JOX327863:JPI393364 KSL327863:KSW393364 LVZ327863:LWK393364 MZN327863:MZY393364 ODB327863:ODM393364 PGP327863:PHA393364 QKD327863:QKO393364 RNR327863:ROC393364 SRF327863:SRQ393364 TUT327863:TVE393364 UYH327863:UYS393364 WBV327863:WCG393364 SX327863:TI393364 AWL327863:AWW393364 BZZ327863:CAK393364 DDN327863:DDY393364 EHB327863:EHM393364 FKP327863:FLA393364 GOD327863:GOO393364 HRR327863:HSC393364 IVF327863:IVQ393364 JYT327863:JZE393364 LCH327863:LCS393364 MFV327863:MGG393364 NJJ327863:NJU393364 OMX327863:ONI393364 PQL327863:PQW393364 QTZ327863:QUK393364 RXN327863:RXY393364 TBB327863:TBM393364 UEP327863:UFA393364 VID327863:VIO393364 WLR327863:WMC393364 F393399:Q458900 ACT393399:ADE458900 BGH393399:BGS458900 CJV393399:CKG458900 DNJ393399:DNU458900 EQX393399:ERI458900 FUL393399:FUW458900 GXZ393399:GYK458900 IBN393399:IBY458900 JFB393399:JFM458900 KIP393399:KJA458900 LMD393399:LMO458900 MPR393399:MQC458900 NTF393399:NTQ458900 OWT393399:OXE458900 QAH393399:QAS458900 RDV393399:REG458900 SHJ393399:SHU458900 TKX393399:TLI458900 UOL393399:UOW458900 VRZ393399:VSK458900 WVN393399:WVY458900 JB393399:JM458900 AMP393399:ANA458900 BQD393399:BQO458900 CTR393399:CUC458900 DXF393399:DXQ458900 FAT393399:FBE458900 GEH393399:GES458900 HHV393399:HIG458900 ILJ393399:ILU458900 JOX393399:JPI458900 KSL393399:KSW458900 LVZ393399:LWK458900 MZN393399:MZY458900 ODB393399:ODM458900 PGP393399:PHA458900 QKD393399:QKO458900 RNR393399:ROC458900 SRF393399:SRQ458900 TUT393399:TVE458900 UYH393399:UYS458900 WBV393399:WCG458900 SX393399:TI458900 AWL393399:AWW458900 BZZ393399:CAK458900 DDN393399:DDY458900 EHB393399:EHM458900 FKP393399:FLA458900 GOD393399:GOO458900 HRR393399:HSC458900 IVF393399:IVQ458900 JYT393399:JZE458900 LCH393399:LCS458900 MFV393399:MGG458900 NJJ393399:NJU458900 OMX393399:ONI458900 PQL393399:PQW458900 QTZ393399:QUK458900 RXN393399:RXY458900 TBB393399:TBM458900 UEP393399:UFA458900 VID393399:VIO458900 WLR393399:WMC458900 F458935:Q524436 ACT458935:ADE524436 BGH458935:BGS524436 CJV458935:CKG524436 DNJ458935:DNU524436 EQX458935:ERI524436 FUL458935:FUW524436 GXZ458935:GYK524436 IBN458935:IBY524436 JFB458935:JFM524436 KIP458935:KJA524436 LMD458935:LMO524436 MPR458935:MQC524436 NTF458935:NTQ524436 OWT458935:OXE524436 QAH458935:QAS524436 RDV458935:REG524436 SHJ458935:SHU524436 TKX458935:TLI524436 UOL458935:UOW524436 VRZ458935:VSK524436 WVN458935:WVY524436 JB458935:JM524436 AMP458935:ANA524436 BQD458935:BQO524436 CTR458935:CUC524436 DXF458935:DXQ524436 FAT458935:FBE524436 GEH458935:GES524436 HHV458935:HIG524436 ILJ458935:ILU524436 JOX458935:JPI524436 KSL458935:KSW524436 LVZ458935:LWK524436 MZN458935:MZY524436 ODB458935:ODM524436 PGP458935:PHA524436 QKD458935:QKO524436 RNR458935:ROC524436 SRF458935:SRQ524436 TUT458935:TVE524436 UYH458935:UYS524436 WBV458935:WCG524436 SX458935:TI524436 AWL458935:AWW524436 BZZ458935:CAK524436 DDN458935:DDY524436 EHB458935:EHM524436 FKP458935:FLA524436 GOD458935:GOO524436 HRR458935:HSC524436 IVF458935:IVQ524436 JYT458935:JZE524436 LCH458935:LCS524436 MFV458935:MGG524436 NJJ458935:NJU524436 OMX458935:ONI524436 PQL458935:PQW524436 QTZ458935:QUK524436 RXN458935:RXY524436 TBB458935:TBM524436 UEP458935:UFA524436 VID458935:VIO524436 WLR458935:WMC524436 F524471:Q589972 ACT524471:ADE589972 BGH524471:BGS589972 CJV524471:CKG589972 DNJ524471:DNU589972 EQX524471:ERI589972 FUL524471:FUW589972 GXZ524471:GYK589972 IBN524471:IBY589972 JFB524471:JFM589972 KIP524471:KJA589972 LMD524471:LMO589972 MPR524471:MQC589972 NTF524471:NTQ589972 OWT524471:OXE589972 QAH524471:QAS589972 RDV524471:REG589972 SHJ524471:SHU589972 TKX524471:TLI589972 UOL524471:UOW589972 VRZ524471:VSK589972 WVN524471:WVY589972 JB524471:JM589972 AMP524471:ANA589972 BQD524471:BQO589972 CTR524471:CUC589972 DXF524471:DXQ589972 FAT524471:FBE589972 GEH524471:GES589972 HHV524471:HIG589972 ILJ524471:ILU589972 JOX524471:JPI589972 KSL524471:KSW589972 LVZ524471:LWK589972 MZN524471:MZY589972 ODB524471:ODM589972 PGP524471:PHA589972 QKD524471:QKO589972 RNR524471:ROC589972 SRF524471:SRQ589972 TUT524471:TVE589972 UYH524471:UYS589972 WBV524471:WCG589972 SX524471:TI589972 AWL524471:AWW589972 BZZ524471:CAK589972 DDN524471:DDY589972 EHB524471:EHM589972 FKP524471:FLA589972 GOD524471:GOO589972 HRR524471:HSC589972 IVF524471:IVQ589972 JYT524471:JZE589972 LCH524471:LCS589972 MFV524471:MGG589972 NJJ524471:NJU589972 OMX524471:ONI589972 PQL524471:PQW589972 QTZ524471:QUK589972 RXN524471:RXY589972 TBB524471:TBM589972 UEP524471:UFA589972 VID524471:VIO589972 WLR524471:WMC589972 F590007:Q655508 ACT590007:ADE655508 BGH590007:BGS655508 CJV590007:CKG655508 DNJ590007:DNU655508 EQX590007:ERI655508 FUL590007:FUW655508 GXZ590007:GYK655508 IBN590007:IBY655508 JFB590007:JFM655508 KIP590007:KJA655508 LMD590007:LMO655508 MPR590007:MQC655508 NTF590007:NTQ655508 OWT590007:OXE655508 QAH590007:QAS655508 RDV590007:REG655508 SHJ590007:SHU655508 TKX590007:TLI655508 UOL590007:UOW655508 VRZ590007:VSK655508 WVN590007:WVY655508 JB590007:JM655508 AMP590007:ANA655508 BQD590007:BQO655508 CTR590007:CUC655508 DXF590007:DXQ655508 FAT590007:FBE655508 GEH590007:GES655508 HHV590007:HIG655508 ILJ590007:ILU655508 JOX590007:JPI655508 KSL590007:KSW655508 LVZ590007:LWK655508 MZN590007:MZY655508 ODB590007:ODM655508 PGP590007:PHA655508 QKD590007:QKO655508 RNR590007:ROC655508 SRF590007:SRQ655508 TUT590007:TVE655508 UYH590007:UYS655508 WBV590007:WCG655508 SX590007:TI655508 AWL590007:AWW655508 BZZ590007:CAK655508 DDN590007:DDY655508 EHB590007:EHM655508 FKP590007:FLA655508 GOD590007:GOO655508 HRR590007:HSC655508 IVF590007:IVQ655508 JYT590007:JZE655508 LCH590007:LCS655508 MFV590007:MGG655508 NJJ590007:NJU655508 OMX590007:ONI655508 PQL590007:PQW655508 QTZ590007:QUK655508 RXN590007:RXY655508 TBB590007:TBM655508 UEP590007:UFA655508 VID590007:VIO655508 WLR590007:WMC655508 F655543:Q721044 ACT655543:ADE721044 BGH655543:BGS721044 CJV655543:CKG721044 DNJ655543:DNU721044 EQX655543:ERI721044 FUL655543:FUW721044 GXZ655543:GYK721044 IBN655543:IBY721044 JFB655543:JFM721044 KIP655543:KJA721044 LMD655543:LMO721044 MPR655543:MQC721044 NTF655543:NTQ721044 OWT655543:OXE721044 QAH655543:QAS721044 RDV655543:REG721044 SHJ655543:SHU721044 TKX655543:TLI721044 UOL655543:UOW721044 VRZ655543:VSK721044 WVN655543:WVY721044 JB655543:JM721044 AMP655543:ANA721044 BQD655543:BQO721044 CTR655543:CUC721044 DXF655543:DXQ721044 FAT655543:FBE721044 GEH655543:GES721044 HHV655543:HIG721044 ILJ655543:ILU721044 JOX655543:JPI721044 KSL655543:KSW721044 LVZ655543:LWK721044 MZN655543:MZY721044 ODB655543:ODM721044 PGP655543:PHA721044 QKD655543:QKO721044 RNR655543:ROC721044 SRF655543:SRQ721044 TUT655543:TVE721044 UYH655543:UYS721044 WBV655543:WCG721044 SX655543:TI721044 AWL655543:AWW721044 BZZ655543:CAK721044 DDN655543:DDY721044 EHB655543:EHM721044 FKP655543:FLA721044 GOD655543:GOO721044 HRR655543:HSC721044 IVF655543:IVQ721044 JYT655543:JZE721044 LCH655543:LCS721044 MFV655543:MGG721044 NJJ655543:NJU721044 OMX655543:ONI721044 PQL655543:PQW721044 QTZ655543:QUK721044 RXN655543:RXY721044 TBB655543:TBM721044 UEP655543:UFA721044 VID655543:VIO721044 WLR655543:WMC721044 F721079:Q786580 ACT721079:ADE786580 BGH721079:BGS786580 CJV721079:CKG786580 DNJ721079:DNU786580 EQX721079:ERI786580 FUL721079:FUW786580 GXZ721079:GYK786580 IBN721079:IBY786580 JFB721079:JFM786580 KIP721079:KJA786580 LMD721079:LMO786580 MPR721079:MQC786580 NTF721079:NTQ786580 OWT721079:OXE786580 QAH721079:QAS786580 RDV721079:REG786580 SHJ721079:SHU786580 TKX721079:TLI786580 UOL721079:UOW786580 VRZ721079:VSK786580 WVN721079:WVY786580 JB721079:JM786580 AMP721079:ANA786580 BQD721079:BQO786580 CTR721079:CUC786580 DXF721079:DXQ786580 FAT721079:FBE786580 GEH721079:GES786580 HHV721079:HIG786580 ILJ721079:ILU786580 JOX721079:JPI786580 KSL721079:KSW786580 LVZ721079:LWK786580 MZN721079:MZY786580 ODB721079:ODM786580 PGP721079:PHA786580 QKD721079:QKO786580 RNR721079:ROC786580 SRF721079:SRQ786580 TUT721079:TVE786580 UYH721079:UYS786580 WBV721079:WCG786580 SX721079:TI786580 AWL721079:AWW786580 BZZ721079:CAK786580 DDN721079:DDY786580 EHB721079:EHM786580 FKP721079:FLA786580 GOD721079:GOO786580 HRR721079:HSC786580 IVF721079:IVQ786580 JYT721079:JZE786580 LCH721079:LCS786580 MFV721079:MGG786580 NJJ721079:NJU786580 OMX721079:ONI786580 PQL721079:PQW786580 QTZ721079:QUK786580 RXN721079:RXY786580 TBB721079:TBM786580 UEP721079:UFA786580 VID721079:VIO786580 WLR721079:WMC786580 F786615:Q852116 ACT786615:ADE852116 BGH786615:BGS852116 CJV786615:CKG852116 DNJ786615:DNU852116 EQX786615:ERI852116 FUL786615:FUW852116 GXZ786615:GYK852116 IBN786615:IBY852116 JFB786615:JFM852116 KIP786615:KJA852116 LMD786615:LMO852116 MPR786615:MQC852116 NTF786615:NTQ852116 OWT786615:OXE852116 QAH786615:QAS852116 RDV786615:REG852116 SHJ786615:SHU852116 TKX786615:TLI852116 UOL786615:UOW852116 VRZ786615:VSK852116 WVN786615:WVY852116 JB786615:JM852116 AMP786615:ANA852116 BQD786615:BQO852116 CTR786615:CUC852116 DXF786615:DXQ852116 FAT786615:FBE852116 GEH786615:GES852116 HHV786615:HIG852116 ILJ786615:ILU852116 JOX786615:JPI852116 KSL786615:KSW852116 LVZ786615:LWK852116 MZN786615:MZY852116 ODB786615:ODM852116 PGP786615:PHA852116 QKD786615:QKO852116 RNR786615:ROC852116 SRF786615:SRQ852116 TUT786615:TVE852116 UYH786615:UYS852116 WBV786615:WCG852116 SX786615:TI852116 AWL786615:AWW852116 BZZ786615:CAK852116 DDN786615:DDY852116 EHB786615:EHM852116 FKP786615:FLA852116 GOD786615:GOO852116 HRR786615:HSC852116 IVF786615:IVQ852116 JYT786615:JZE852116 LCH786615:LCS852116 MFV786615:MGG852116 NJJ786615:NJU852116 OMX786615:ONI852116 PQL786615:PQW852116 QTZ786615:QUK852116 RXN786615:RXY852116 TBB786615:TBM852116 UEP786615:UFA852116 VID786615:VIO852116 WLR786615:WMC852116 F852151:Q917652 ACT852151:ADE917652 BGH852151:BGS917652 CJV852151:CKG917652 DNJ852151:DNU917652 EQX852151:ERI917652 FUL852151:FUW917652 GXZ852151:GYK917652 IBN852151:IBY917652 JFB852151:JFM917652 KIP852151:KJA917652 LMD852151:LMO917652 MPR852151:MQC917652 NTF852151:NTQ917652 OWT852151:OXE917652 QAH852151:QAS917652 RDV852151:REG917652 SHJ852151:SHU917652 TKX852151:TLI917652 UOL852151:UOW917652 VRZ852151:VSK917652 WVN852151:WVY917652 JB852151:JM917652 AMP852151:ANA917652 BQD852151:BQO917652 CTR852151:CUC917652 DXF852151:DXQ917652 FAT852151:FBE917652 GEH852151:GES917652 HHV852151:HIG917652 ILJ852151:ILU917652 JOX852151:JPI917652 KSL852151:KSW917652 LVZ852151:LWK917652 MZN852151:MZY917652 ODB852151:ODM917652 PGP852151:PHA917652 QKD852151:QKO917652 RNR852151:ROC917652 SRF852151:SRQ917652 TUT852151:TVE917652 UYH852151:UYS917652 WBV852151:WCG917652 SX852151:TI917652 AWL852151:AWW917652 BZZ852151:CAK917652 DDN852151:DDY917652 EHB852151:EHM917652 FKP852151:FLA917652 GOD852151:GOO917652 HRR852151:HSC917652 IVF852151:IVQ917652 JYT852151:JZE917652 LCH852151:LCS917652 MFV852151:MGG917652 NJJ852151:NJU917652 OMX852151:ONI917652 PQL852151:PQW917652 QTZ852151:QUK917652 RXN852151:RXY917652 TBB852151:TBM917652 UEP852151:UFA917652 VID852151:VIO917652 WLR852151:WMC917652 F917687:Q983188 ACT917687:ADE983188 BGH917687:BGS983188 CJV917687:CKG983188 DNJ917687:DNU983188 EQX917687:ERI983188 FUL917687:FUW983188 GXZ917687:GYK983188 IBN917687:IBY983188 JFB917687:JFM983188 KIP917687:KJA983188 LMD917687:LMO983188 MPR917687:MQC983188 NTF917687:NTQ983188 OWT917687:OXE983188 QAH917687:QAS983188 RDV917687:REG983188 SHJ917687:SHU983188 TKX917687:TLI983188 UOL917687:UOW983188 VRZ917687:VSK983188 WVN917687:WVY983188 JB917687:JM983188 AMP917687:ANA983188 BQD917687:BQO983188 CTR917687:CUC983188 DXF917687:DXQ983188 FAT917687:FBE983188 GEH917687:GES983188 HHV917687:HIG983188 ILJ917687:ILU983188 JOX917687:JPI983188 KSL917687:KSW983188 LVZ917687:LWK983188 MZN917687:MZY983188 ODB917687:ODM983188 PGP917687:PHA983188 QKD917687:QKO983188 RNR917687:ROC983188 SRF917687:SRQ983188 TUT917687:TVE983188 UYH917687:UYS983188 WBV917687:WCG983188 SX917687:TI983188 AWL917687:AWW983188 BZZ917687:CAK983188 DDN917687:DDY983188 EHB917687:EHM983188 FKP917687:FLA983188 GOD917687:GOO983188 HRR917687:HSC983188 IVF917687:IVQ983188 JYT917687:JZE983188 LCH917687:LCS983188 MFV917687:MGG983188 NJJ917687:NJU983188 OMX917687:ONI983188 PQL917687:PQW983188 QTZ917687:QUK983188 RXN917687:RXY983188 TBB917687:TBM983188 UEP917687:UFA983188 VID917687:VIO983188 WLR917687:WMC983188 F983223:Q1048576 ACT983223:ADE1048576 BGH983223:BGS1048576 CJV983223:CKG1048576 DNJ983223:DNU1048576 EQX983223:ERI1048576 FUL983223:FUW1048576 GXZ983223:GYK1048576 IBN983223:IBY1048576 JFB983223:JFM1048576 KIP983223:KJA1048576 LMD983223:LMO1048576 MPR983223:MQC1048576 NTF983223:NTQ1048576 OWT983223:OXE1048576 QAH983223:QAS1048576 RDV983223:REG1048576 SHJ983223:SHU1048576 TKX983223:TLI1048576 UOL983223:UOW1048576 VRZ983223:VSK1048576 WVN983223:WVY1048576 JB983223:JM1048576 AMP983223:ANA1048576 BQD983223:BQO1048576 CTR983223:CUC1048576 DXF983223:DXQ1048576 FAT983223:FBE1048576 GEH983223:GES1048576 HHV983223:HIG1048576 ILJ983223:ILU1048576 JOX983223:JPI1048576 KSL983223:KSW1048576 LVZ983223:LWK1048576 MZN983223:MZY1048576 ODB983223:ODM1048576 PGP983223:PHA1048576 QKD983223:QKO1048576 RNR983223:ROC1048576 SRF983223:SRQ1048576 TUT983223:TVE1048576 UYH983223:UYS1048576 WBV983223:WCG1048576 SX983223:TI1048576 AWL983223:AWW1048576 BZZ983223:CAK1048576 DDN983223:DDY1048576 EHB983223:EHM1048576 FKP983223:FLA1048576 GOD983223:GOO1048576 HRR983223:HSC1048576 IVF983223:IVQ1048576 JYT983223:JZE1048576 LCH983223:LCS1048576 MFV983223:MGG1048576 NJJ983223:NJU1048576 OMX983223:ONI1048576 PQL983223:PQW1048576 QTZ983223:QUK1048576 RXN983223:RXY1048576 TBB983223:TBM1048576 UEP983223:UFA1048576 VID983223:VIO1048576 WLR983223:WMC1048576 F327852:Q327861 ACT327852:ADE327861 BGH327852:BGS327861 CJV327852:CKG327861 DNJ327852:DNU327861 EQX327852:ERI327861 FUL327852:FUW327861 GXZ327852:GYK327861 IBN327852:IBY327861 JFB327852:JFM327861 KIP327852:KJA327861 LMD327852:LMO327861 MPR327852:MQC327861 NTF327852:NTQ327861 OWT327852:OXE327861 QAH327852:QAS327861 RDV327852:REG327861 SHJ327852:SHU327861 TKX327852:TLI327861 UOL327852:UOW327861 VRZ327852:VSK327861 WVN327852:WVY327861 F655532:Q655541 ACT655532:ADE655541 BGH655532:BGS655541 CJV655532:CKG655541 DNJ655532:DNU655541 EQX655532:ERI655541 FUL655532:FUW655541 GXZ655532:GYK655541 IBN655532:IBY655541 JFB655532:JFM655541 KIP655532:KJA655541 LMD655532:LMO655541 MPR655532:MQC655541 NTF655532:NTQ655541 OWT655532:OXE655541 QAH655532:QAS655541 RDV655532:REG655541 SHJ655532:SHU655541 TKX655532:TLI655541 UOL655532:UOW655541 VRZ655532:VSK655541 WVN655532:WVY655541 F983212:Q983221 ACT983212:ADE983221 BGH983212:BGS983221 CJV983212:CKG983221 DNJ983212:DNU983221 EQX983212:ERI983221 FUL983212:FUW983221 GXZ983212:GYK983221 IBN983212:IBY983221 JFB983212:JFM983221 KIP983212:KJA983221 LMD983212:LMO983221 MPR983212:MQC983221 NTF983212:NTQ983221 OWT983212:OXE983221 QAH983212:QAS983221 RDV983212:REG983221 SHJ983212:SHU983221 TKX983212:TLI983221 UOL983212:UOW983221 VRZ983212:VSK983221 WVN983212:WVY983221 JB327852:JM327861 AMP327852:ANA327861 BQD327852:BQO327861 CTR327852:CUC327861 DXF327852:DXQ327861 FAT327852:FBE327861 GEH327852:GES327861 HHV327852:HIG327861 ILJ327852:ILU327861 JOX327852:JPI327861 KSL327852:KSW327861 LVZ327852:LWK327861 MZN327852:MZY327861 ODB327852:ODM327861 PGP327852:PHA327861 QKD327852:QKO327861 RNR327852:ROC327861 SRF327852:SRQ327861 TUT327852:TVE327861 UYH327852:UYS327861 WBV327852:WCG327861 JB655532:JM655541 AMP655532:ANA655541 BQD655532:BQO655541 CTR655532:CUC655541 DXF655532:DXQ655541 FAT655532:FBE655541 GEH655532:GES655541 HHV655532:HIG655541 ILJ655532:ILU655541 JOX655532:JPI655541 KSL655532:KSW655541 LVZ655532:LWK655541 MZN655532:MZY655541 ODB655532:ODM655541 PGP655532:PHA655541 QKD655532:QKO655541 RNR655532:ROC655541 SRF655532:SRQ655541 TUT655532:TVE655541 UYH655532:UYS655541 WBV655532:WCG655541 JB983212:JM983221 AMP983212:ANA983221 BQD983212:BQO983221 CTR983212:CUC983221 DXF983212:DXQ983221 FAT983212:FBE983221 GEH983212:GES983221 HHV983212:HIG983221 ILJ983212:ILU983221 JOX983212:JPI983221 KSL983212:KSW983221 LVZ983212:LWK983221 MZN983212:MZY983221 ODB983212:ODM983221 PGP983212:PHA983221 QKD983212:QKO983221 RNR983212:ROC983221 SRF983212:SRQ983221 TUT983212:TVE983221 UYH983212:UYS983221 WBV983212:WCG983221 SX327852:TI327861 AWL327852:AWW327861 BZZ327852:CAK327861 DDN327852:DDY327861 EHB327852:EHM327861 FKP327852:FLA327861 GOD327852:GOO327861 HRR327852:HSC327861 IVF327852:IVQ327861 JYT327852:JZE327861 LCH327852:LCS327861 MFV327852:MGG327861 NJJ327852:NJU327861 OMX327852:ONI327861 PQL327852:PQW327861 QTZ327852:QUK327861 RXN327852:RXY327861 TBB327852:TBM327861 UEP327852:UFA327861 VID327852:VIO327861 WLR327852:WMC327861 SX655532:TI655541 AWL655532:AWW655541 BZZ655532:CAK655541 DDN655532:DDY655541 EHB655532:EHM655541 FKP655532:FLA655541 GOD655532:GOO655541 HRR655532:HSC655541 IVF655532:IVQ655541 JYT655532:JZE655541 LCH655532:LCS655541 MFV655532:MGG655541 NJJ655532:NJU655541 OMX655532:ONI655541 PQL655532:PQW655541 QTZ655532:QUK655541 RXN655532:RXY655541 TBB655532:TBM655541 UEP655532:UFA655541 VID655532:VIO655541 WLR655532:WMC655541 SX983212:TI983221 AWL983212:AWW983221 BZZ983212:CAK983221 DDN983212:DDY983221 EHB983212:EHM983221 FKP983212:FLA983221 GOD983212:GOO983221 HRR983212:HSC983221 IVF983212:IVQ983221 JYT983212:JZE983221 LCH983212:LCS983221 MFV983212:MGG983221 NJJ983212:NJU983221 OMX983212:ONI983221 PQL983212:PQW983221 QTZ983212:QUK983221 RXN983212:RXY983221 TBB983212:TBM983221 UEP983212:UFA983221 VID983212:VIO983221 WLR983212:WMC983221 F65708:Q65717 ACT65708:ADE65717 BGH65708:BGS65717 CJV65708:CKG65717 DNJ65708:DNU65717 EQX65708:ERI65717 FUL65708:FUW65717 GXZ65708:GYK65717 IBN65708:IBY65717 JFB65708:JFM65717 KIP65708:KJA65717 LMD65708:LMO65717 MPR65708:MQC65717 NTF65708:NTQ65717 OWT65708:OXE65717 QAH65708:QAS65717 RDV65708:REG65717 SHJ65708:SHU65717 TKX65708:TLI65717 UOL65708:UOW65717 VRZ65708:VSK65717 WVN65708:WVY65717 F393388:Q393397 ACT393388:ADE393397 BGH393388:BGS393397 CJV393388:CKG393397 DNJ393388:DNU393397 EQX393388:ERI393397 FUL393388:FUW393397 GXZ393388:GYK393397 IBN393388:IBY393397 JFB393388:JFM393397 KIP393388:KJA393397 LMD393388:LMO393397 MPR393388:MQC393397 NTF393388:NTQ393397 OWT393388:OXE393397 QAH393388:QAS393397 RDV393388:REG393397 SHJ393388:SHU393397 TKX393388:TLI393397 UOL393388:UOW393397 VRZ393388:VSK393397 WVN393388:WVY393397 F721068:Q721077 ACT721068:ADE721077 BGH721068:BGS721077 CJV721068:CKG721077 DNJ721068:DNU721077 EQX721068:ERI721077 FUL721068:FUW721077 GXZ721068:GYK721077 IBN721068:IBY721077 JFB721068:JFM721077 KIP721068:KJA721077 LMD721068:LMO721077 MPR721068:MQC721077 NTF721068:NTQ721077 OWT721068:OXE721077 QAH721068:QAS721077 RDV721068:REG721077 SHJ721068:SHU721077 TKX721068:TLI721077 UOL721068:UOW721077 VRZ721068:VSK721077 WVN721068:WVY721077 JB65708:JM65717 AMP65708:ANA65717 BQD65708:BQO65717 CTR65708:CUC65717 DXF65708:DXQ65717 FAT65708:FBE65717 GEH65708:GES65717 HHV65708:HIG65717 ILJ65708:ILU65717 JOX65708:JPI65717 KSL65708:KSW65717 LVZ65708:LWK65717 MZN65708:MZY65717 ODB65708:ODM65717 PGP65708:PHA65717 QKD65708:QKO65717 RNR65708:ROC65717 SRF65708:SRQ65717 TUT65708:TVE65717 UYH65708:UYS65717 WBV65708:WCG65717 JB393388:JM393397 AMP393388:ANA393397 BQD393388:BQO393397 CTR393388:CUC393397 DXF393388:DXQ393397 FAT393388:FBE393397 GEH393388:GES393397 HHV393388:HIG393397 ILJ393388:ILU393397 JOX393388:JPI393397 KSL393388:KSW393397 LVZ393388:LWK393397 MZN393388:MZY393397 ODB393388:ODM393397 PGP393388:PHA393397 QKD393388:QKO393397 RNR393388:ROC393397 SRF393388:SRQ393397 TUT393388:TVE393397 UYH393388:UYS393397 WBV393388:WCG393397 JB721068:JM721077 AMP721068:ANA721077 BQD721068:BQO721077 CTR721068:CUC721077 DXF721068:DXQ721077 FAT721068:FBE721077 GEH721068:GES721077 HHV721068:HIG721077 ILJ721068:ILU721077 JOX721068:JPI721077 KSL721068:KSW721077 LVZ721068:LWK721077 MZN721068:MZY721077 ODB721068:ODM721077 PGP721068:PHA721077 QKD721068:QKO721077 RNR721068:ROC721077 SRF721068:SRQ721077 TUT721068:TVE721077 UYH721068:UYS721077 WBV721068:WCG721077 SX65708:TI65717 AWL65708:AWW65717 BZZ65708:CAK65717 DDN65708:DDY65717 EHB65708:EHM65717 FKP65708:FLA65717 GOD65708:GOO65717 HRR65708:HSC65717 IVF65708:IVQ65717 JYT65708:JZE65717 LCH65708:LCS65717 MFV65708:MGG65717 NJJ65708:NJU65717 OMX65708:ONI65717 PQL65708:PQW65717 QTZ65708:QUK65717 RXN65708:RXY65717 TBB65708:TBM65717 UEP65708:UFA65717 VID65708:VIO65717 WLR65708:WMC65717 SX393388:TI393397 AWL393388:AWW393397 BZZ393388:CAK393397 DDN393388:DDY393397 EHB393388:EHM393397 FKP393388:FLA393397 GOD393388:GOO393397 HRR393388:HSC393397 IVF393388:IVQ393397 JYT393388:JZE393397 LCH393388:LCS393397 MFV393388:MGG393397 NJJ393388:NJU393397 OMX393388:ONI393397 PQL393388:PQW393397 QTZ393388:QUK393397 RXN393388:RXY393397 TBB393388:TBM393397 UEP393388:UFA393397 VID393388:VIO393397 WLR393388:WMC393397 SX721068:TI721077 AWL721068:AWW721077 BZZ721068:CAK721077 DDN721068:DDY721077 EHB721068:EHM721077 FKP721068:FLA721077 GOD721068:GOO721077 HRR721068:HSC721077 IVF721068:IVQ721077 JYT721068:JZE721077 LCH721068:LCS721077 MFV721068:MGG721077 NJJ721068:NJU721077 OMX721068:ONI721077 PQL721068:PQW721077 QTZ721068:QUK721077 RXN721068:RXY721077 TBB721068:TBM721077 UEP721068:UFA721077 VID721068:VIO721077 WLR721068:WMC721077 F131244:Q131253 ACT131244:ADE131253 BGH131244:BGS131253 CJV131244:CKG131253 DNJ131244:DNU131253 EQX131244:ERI131253 FUL131244:FUW131253 GXZ131244:GYK131253 IBN131244:IBY131253 JFB131244:JFM131253 KIP131244:KJA131253 LMD131244:LMO131253 MPR131244:MQC131253 NTF131244:NTQ131253 OWT131244:OXE131253 QAH131244:QAS131253 RDV131244:REG131253 SHJ131244:SHU131253 TKX131244:TLI131253 UOL131244:UOW131253 VRZ131244:VSK131253 WVN131244:WVY131253 F458924:Q458933 ACT458924:ADE458933 BGH458924:BGS458933 CJV458924:CKG458933 DNJ458924:DNU458933 EQX458924:ERI458933 FUL458924:FUW458933 GXZ458924:GYK458933 IBN458924:IBY458933 JFB458924:JFM458933 KIP458924:KJA458933 LMD458924:LMO458933 MPR458924:MQC458933 NTF458924:NTQ458933 OWT458924:OXE458933 QAH458924:QAS458933 RDV458924:REG458933 SHJ458924:SHU458933 TKX458924:TLI458933 UOL458924:UOW458933 VRZ458924:VSK458933 WVN458924:WVY458933 F786604:Q786613 ACT786604:ADE786613 BGH786604:BGS786613 CJV786604:CKG786613 DNJ786604:DNU786613 EQX786604:ERI786613 FUL786604:FUW786613 GXZ786604:GYK786613 IBN786604:IBY786613 JFB786604:JFM786613 KIP786604:KJA786613 LMD786604:LMO786613 MPR786604:MQC786613 NTF786604:NTQ786613 OWT786604:OXE786613 QAH786604:QAS786613 RDV786604:REG786613 SHJ786604:SHU786613 TKX786604:TLI786613 UOL786604:UOW786613 VRZ786604:VSK786613 WVN786604:WVY786613 JB131244:JM131253 AMP131244:ANA131253 BQD131244:BQO131253 CTR131244:CUC131253 DXF131244:DXQ131253 FAT131244:FBE131253 GEH131244:GES131253 HHV131244:HIG131253 ILJ131244:ILU131253 JOX131244:JPI131253 KSL131244:KSW131253 LVZ131244:LWK131253 MZN131244:MZY131253 ODB131244:ODM131253 PGP131244:PHA131253 QKD131244:QKO131253 RNR131244:ROC131253 SRF131244:SRQ131253 TUT131244:TVE131253 UYH131244:UYS131253 WBV131244:WCG131253 JB458924:JM458933 AMP458924:ANA458933 BQD458924:BQO458933 CTR458924:CUC458933 DXF458924:DXQ458933 FAT458924:FBE458933 GEH458924:GES458933 HHV458924:HIG458933 ILJ458924:ILU458933 JOX458924:JPI458933 KSL458924:KSW458933 LVZ458924:LWK458933 MZN458924:MZY458933 ODB458924:ODM458933 PGP458924:PHA458933 QKD458924:QKO458933 RNR458924:ROC458933 SRF458924:SRQ458933 TUT458924:TVE458933 UYH458924:UYS458933 WBV458924:WCG458933 JB786604:JM786613 AMP786604:ANA786613 BQD786604:BQO786613 CTR786604:CUC786613 DXF786604:DXQ786613 FAT786604:FBE786613 GEH786604:GES786613 HHV786604:HIG786613 ILJ786604:ILU786613 JOX786604:JPI786613 KSL786604:KSW786613 LVZ786604:LWK786613 MZN786604:MZY786613 ODB786604:ODM786613 PGP786604:PHA786613 QKD786604:QKO786613 RNR786604:ROC786613 SRF786604:SRQ786613 TUT786604:TVE786613 UYH786604:UYS786613 WBV786604:WCG786613 SX131244:TI131253 AWL131244:AWW131253 BZZ131244:CAK131253 DDN131244:DDY131253 EHB131244:EHM131253 FKP131244:FLA131253 GOD131244:GOO131253 HRR131244:HSC131253 IVF131244:IVQ131253 JYT131244:JZE131253 LCH131244:LCS131253 MFV131244:MGG131253 NJJ131244:NJU131253 OMX131244:ONI131253 PQL131244:PQW131253 QTZ131244:QUK131253 RXN131244:RXY131253 TBB131244:TBM131253 UEP131244:UFA131253 VID131244:VIO131253 WLR131244:WMC131253 SX458924:TI458933 AWL458924:AWW458933 BZZ458924:CAK458933 DDN458924:DDY458933 EHB458924:EHM458933 FKP458924:FLA458933 GOD458924:GOO458933 HRR458924:HSC458933 IVF458924:IVQ458933 JYT458924:JZE458933 LCH458924:LCS458933 MFV458924:MGG458933 NJJ458924:NJU458933 OMX458924:ONI458933 PQL458924:PQW458933 QTZ458924:QUK458933 RXN458924:RXY458933 TBB458924:TBM458933 UEP458924:UFA458933 VID458924:VIO458933 WLR458924:WMC458933 SX786604:TI786613 AWL786604:AWW786613 BZZ786604:CAK786613 DDN786604:DDY786613 EHB786604:EHM786613 FKP786604:FLA786613 GOD786604:GOO786613 HRR786604:HSC786613 IVF786604:IVQ786613 JYT786604:JZE786613 LCH786604:LCS786613 MFV786604:MGG786613 NJJ786604:NJU786613 OMX786604:ONI786613 PQL786604:PQW786613 QTZ786604:QUK786613 RXN786604:RXY786613 TBB786604:TBM786613 UEP786604:UFA786613 VID786604:VIO786613 WLR786604:WMC786613 F196780:Q196789 ACT196780:ADE196789 BGH196780:BGS196789 CJV196780:CKG196789 DNJ196780:DNU196789 EQX196780:ERI196789 FUL196780:FUW196789 GXZ196780:GYK196789 IBN196780:IBY196789 JFB196780:JFM196789 KIP196780:KJA196789 LMD196780:LMO196789 MPR196780:MQC196789 NTF196780:NTQ196789 OWT196780:OXE196789 QAH196780:QAS196789 RDV196780:REG196789 SHJ196780:SHU196789 TKX196780:TLI196789 UOL196780:UOW196789 VRZ196780:VSK196789 WVN196780:WVY196789 F524460:Q524469 ACT524460:ADE524469 BGH524460:BGS524469 CJV524460:CKG524469 DNJ524460:DNU524469 EQX524460:ERI524469 FUL524460:FUW524469 GXZ524460:GYK524469 IBN524460:IBY524469 JFB524460:JFM524469 KIP524460:KJA524469 LMD524460:LMO524469 MPR524460:MQC524469 NTF524460:NTQ524469 OWT524460:OXE524469 QAH524460:QAS524469 RDV524460:REG524469 SHJ524460:SHU524469 TKX524460:TLI524469 UOL524460:UOW524469 VRZ524460:VSK524469 WVN524460:WVY524469 F852140:Q852149 ACT852140:ADE852149 BGH852140:BGS852149 CJV852140:CKG852149 DNJ852140:DNU852149 EQX852140:ERI852149 FUL852140:FUW852149 GXZ852140:GYK852149 IBN852140:IBY852149 JFB852140:JFM852149 KIP852140:KJA852149 LMD852140:LMO852149 MPR852140:MQC852149 NTF852140:NTQ852149 OWT852140:OXE852149 QAH852140:QAS852149 RDV852140:REG852149 SHJ852140:SHU852149 TKX852140:TLI852149 UOL852140:UOW852149 VRZ852140:VSK852149 WVN852140:WVY852149 JB196780:JM196789 AMP196780:ANA196789 BQD196780:BQO196789 CTR196780:CUC196789 DXF196780:DXQ196789 FAT196780:FBE196789 GEH196780:GES196789 HHV196780:HIG196789 ILJ196780:ILU196789 JOX196780:JPI196789 KSL196780:KSW196789 LVZ196780:LWK196789 MZN196780:MZY196789 ODB196780:ODM196789 PGP196780:PHA196789 QKD196780:QKO196789 RNR196780:ROC196789 SRF196780:SRQ196789 TUT196780:TVE196789 UYH196780:UYS196789 WBV196780:WCG196789 JB524460:JM524469 AMP524460:ANA524469 BQD524460:BQO524469 CTR524460:CUC524469 DXF524460:DXQ524469 FAT524460:FBE524469 GEH524460:GES524469 HHV524460:HIG524469 ILJ524460:ILU524469 JOX524460:JPI524469 KSL524460:KSW524469 LVZ524460:LWK524469 MZN524460:MZY524469 ODB524460:ODM524469 PGP524460:PHA524469 QKD524460:QKO524469 RNR524460:ROC524469 SRF524460:SRQ524469 TUT524460:TVE524469 UYH524460:UYS524469 WBV524460:WCG524469 JB852140:JM852149 AMP852140:ANA852149 BQD852140:BQO852149 CTR852140:CUC852149 DXF852140:DXQ852149 FAT852140:FBE852149 GEH852140:GES852149 HHV852140:HIG852149 ILJ852140:ILU852149 JOX852140:JPI852149 KSL852140:KSW852149 LVZ852140:LWK852149 MZN852140:MZY852149 ODB852140:ODM852149 PGP852140:PHA852149 QKD852140:QKO852149 RNR852140:ROC852149 SRF852140:SRQ852149 TUT852140:TVE852149 UYH852140:UYS852149 WBV852140:WCG852149 SX196780:TI196789 AWL196780:AWW196789 BZZ196780:CAK196789 DDN196780:DDY196789 EHB196780:EHM196789 FKP196780:FLA196789 GOD196780:GOO196789 HRR196780:HSC196789 IVF196780:IVQ196789 JYT196780:JZE196789 LCH196780:LCS196789 MFV196780:MGG196789 NJJ196780:NJU196789 OMX196780:ONI196789 PQL196780:PQW196789 QTZ196780:QUK196789 RXN196780:RXY196789 TBB196780:TBM196789 UEP196780:UFA196789 VID196780:VIO196789 WLR196780:WMC196789 SX524460:TI524469 AWL524460:AWW524469 BZZ524460:CAK524469 DDN524460:DDY524469 EHB524460:EHM524469 FKP524460:FLA524469 GOD524460:GOO524469 HRR524460:HSC524469 IVF524460:IVQ524469 JYT524460:JZE524469 LCH524460:LCS524469 MFV524460:MGG524469 NJJ524460:NJU524469 OMX524460:ONI524469 PQL524460:PQW524469 QTZ524460:QUK524469 RXN524460:RXY524469 TBB524460:TBM524469 UEP524460:UFA524469 VID524460:VIO524469 WLR524460:WMC524469 SX852140:TI852149 AWL852140:AWW852149 BZZ852140:CAK852149 DDN852140:DDY852149 EHB852140:EHM852149 FKP852140:FLA852149 GOD852140:GOO852149 HRR852140:HSC852149 IVF852140:IVQ852149 JYT852140:JZE852149 LCH852140:LCS852149 MFV852140:MGG852149 NJJ852140:NJU852149 OMX852140:ONI852149 PQL852140:PQW852149 QTZ852140:QUK852149 RXN852140:RXY852149 TBB852140:TBM852149 UEP852140:UFA852149 VID852140:VIO852149 WLR852140:WMC852149 F262316:Q262325 ACT262316:ADE262325 BGH262316:BGS262325 CJV262316:CKG262325 DNJ262316:DNU262325 EQX262316:ERI262325 FUL262316:FUW262325 GXZ262316:GYK262325 IBN262316:IBY262325 JFB262316:JFM262325 KIP262316:KJA262325 LMD262316:LMO262325 MPR262316:MQC262325 NTF262316:NTQ262325 OWT262316:OXE262325 QAH262316:QAS262325 RDV262316:REG262325 SHJ262316:SHU262325 TKX262316:TLI262325 UOL262316:UOW262325 VRZ262316:VSK262325 WVN262316:WVY262325 F589996:Q590005 ACT589996:ADE590005 BGH589996:BGS590005 CJV589996:CKG590005 DNJ589996:DNU590005 EQX589996:ERI590005 FUL589996:FUW590005 GXZ589996:GYK590005 IBN589996:IBY590005 JFB589996:JFM590005 KIP589996:KJA590005 LMD589996:LMO590005 MPR589996:MQC590005 NTF589996:NTQ590005 OWT589996:OXE590005 QAH589996:QAS590005 RDV589996:REG590005 SHJ589996:SHU590005 TKX589996:TLI590005 UOL589996:UOW590005 VRZ589996:VSK590005 WVN589996:WVY590005 F917676:Q917685 ACT917676:ADE917685 BGH917676:BGS917685 CJV917676:CKG917685 DNJ917676:DNU917685 EQX917676:ERI917685 FUL917676:FUW917685 GXZ917676:GYK917685 IBN917676:IBY917685 JFB917676:JFM917685 KIP917676:KJA917685 LMD917676:LMO917685 MPR917676:MQC917685 NTF917676:NTQ917685 OWT917676:OXE917685 QAH917676:QAS917685 RDV917676:REG917685 SHJ917676:SHU917685 TKX917676:TLI917685 UOL917676:UOW917685 VRZ917676:VSK917685 WVN917676:WVY917685 JB262316:JM262325 AMP262316:ANA262325 BQD262316:BQO262325 CTR262316:CUC262325 DXF262316:DXQ262325 FAT262316:FBE262325 GEH262316:GES262325 HHV262316:HIG262325 ILJ262316:ILU262325 JOX262316:JPI262325 KSL262316:KSW262325 LVZ262316:LWK262325 MZN262316:MZY262325 ODB262316:ODM262325 PGP262316:PHA262325 QKD262316:QKO262325 RNR262316:ROC262325 SRF262316:SRQ262325 TUT262316:TVE262325 UYH262316:UYS262325 WBV262316:WCG262325 JB589996:JM590005 AMP589996:ANA590005 BQD589996:BQO590005 CTR589996:CUC590005 DXF589996:DXQ590005 FAT589996:FBE590005 GEH589996:GES590005 HHV589996:HIG590005 ILJ589996:ILU590005 JOX589996:JPI590005 KSL589996:KSW590005 LVZ589996:LWK590005 MZN589996:MZY590005 ODB589996:ODM590005 PGP589996:PHA590005 QKD589996:QKO590005 RNR589996:ROC590005 SRF589996:SRQ590005 TUT589996:TVE590005 UYH589996:UYS590005 WBV589996:WCG590005 JB917676:JM917685 AMP917676:ANA917685 BQD917676:BQO917685 CTR917676:CUC917685 DXF917676:DXQ917685 FAT917676:FBE917685 GEH917676:GES917685 HHV917676:HIG917685 ILJ917676:ILU917685 JOX917676:JPI917685 KSL917676:KSW917685 LVZ917676:LWK917685 MZN917676:MZY917685 ODB917676:ODM917685 PGP917676:PHA917685 QKD917676:QKO917685 RNR917676:ROC917685 SRF917676:SRQ917685 TUT917676:TVE917685 UYH917676:UYS917685 WBV917676:WCG917685 SX262316:TI262325 AWL262316:AWW262325 BZZ262316:CAK262325 DDN262316:DDY262325 EHB262316:EHM262325 FKP262316:FLA262325 GOD262316:GOO262325 HRR262316:HSC262325 IVF262316:IVQ262325 JYT262316:JZE262325 LCH262316:LCS262325 MFV262316:MGG262325 NJJ262316:NJU262325 OMX262316:ONI262325 PQL262316:PQW262325 QTZ262316:QUK262325 RXN262316:RXY262325 TBB262316:TBM262325 UEP262316:UFA262325 VID262316:VIO262325 WLR262316:WMC262325 SX589996:TI590005 AWL589996:AWW590005 BZZ589996:CAK590005 DDN589996:DDY590005 EHB589996:EHM590005 FKP589996:FLA590005 GOD589996:GOO590005 HRR589996:HSC590005 IVF589996:IVQ590005 JYT589996:JZE590005 LCH589996:LCS590005 MFV589996:MGG590005 NJJ589996:NJU590005 OMX589996:ONI590005 PQL589996:PQW590005 QTZ589996:QUK590005 RXN589996:RXY590005 TBB589996:TBM590005 UEP589996:UFA590005 VID589996:VIO590005 WLR589996:WMC590005 SX917676:TI917685 AWL917676:AWW917685 BZZ917676:CAK917685 DDN917676:DDY917685 EHB917676:EHM917685 FKP917676:FLA917685 GOD917676:GOO917685 HRR917676:HSC917685 IVF917676:IVQ917685 JYT917676:JZE917685 LCH917676:LCS917685 MFV917676:MGG917685 NJJ917676:NJU917685 OMX917676:ONI917685 PQL917676:PQW917685 QTZ917676:QUK917685 RXN917676:RXY917685 TBB917676:TBM917685 UEP917676:UFA917685 VID917676:VIO917685 WLR917676:WMC917685 F1:Q9 ACT1:ADE9 BGH1:BGS9 CJV1:CKG9 DNJ1:DNU9 EQX1:ERI9 FUL1:FUW9 GXZ1:GYK9 IBN1:IBY9 JFB1:JFM9 KIP1:KJA9 LMD1:LMO9 MPR1:MQC9 NTF1:NTQ9 OWT1:OXE9 QAH1:QAS9 RDV1:REG9 SHJ1:SHU9 TKX1:TLI9 UOL1:UOW9 VRZ1:VSK9 WVN1:WVY9 JB1:JM9 AMP1:ANA9 BQD1:BQO9 CTR1:CUC9 DXF1:DXQ9 FAT1:FBE9 GEH1:GES9 HHV1:HIG9 ILJ1:ILU9 JOX1:JPI9 KSL1:KSW9 LVZ1:LWK9 MZN1:MZY9 ODB1:ODM9 PGP1:PHA9 QKD1:QKO9 RNR1:ROC9 SRF1:SRQ9 TUT1:TVE9 UYH1:UYS9 WBV1:WCG9 SX1:TI9 AWL1:AWW9 BZZ1:CAK9 DDN1:DDY9 EHB1:EHM9 FKP1:FLA9 GOD1:GOO9 HRR1:HSC9 IVF1:IVQ9 JYT1:JZE9 LCH1:LCS9 MFV1:MGG9 NJJ1:NJU9 OMX1:ONI9 PQL1:PQW9 QTZ1:QUK9 RXN1:RXY9 TBB1:TBM9 UEP1:UFA9 VID1:VIO9 WLR1:WMC9 F327833:Q327837 ACT327833:ADE327837 BGH327833:BGS327837 CJV327833:CKG327837 DNJ327833:DNU327837 EQX327833:ERI327837 FUL327833:FUW327837 GXZ327833:GYK327837 IBN327833:IBY327837 JFB327833:JFM327837 KIP327833:KJA327837 LMD327833:LMO327837 MPR327833:MQC327837 NTF327833:NTQ327837 OWT327833:OXE327837 QAH327833:QAS327837 RDV327833:REG327837 SHJ327833:SHU327837 TKX327833:TLI327837 UOL327833:UOW327837 VRZ327833:VSK327837 WVN327833:WVY327837 F655513:Q655517 ACT655513:ADE655517 BGH655513:BGS655517 CJV655513:CKG655517 DNJ655513:DNU655517 EQX655513:ERI655517 FUL655513:FUW655517 GXZ655513:GYK655517 IBN655513:IBY655517 JFB655513:JFM655517 KIP655513:KJA655517 LMD655513:LMO655517 MPR655513:MQC655517 NTF655513:NTQ655517 OWT655513:OXE655517 QAH655513:QAS655517 RDV655513:REG655517 SHJ655513:SHU655517 TKX655513:TLI655517 UOL655513:UOW655517 VRZ655513:VSK655517 WVN655513:WVY655517 F983193:Q983197 ACT983193:ADE983197 BGH983193:BGS983197 CJV983193:CKG983197 DNJ983193:DNU983197 EQX983193:ERI983197 FUL983193:FUW983197 GXZ983193:GYK983197 IBN983193:IBY983197 JFB983193:JFM983197 KIP983193:KJA983197 LMD983193:LMO983197 MPR983193:MQC983197 NTF983193:NTQ983197 OWT983193:OXE983197 QAH983193:QAS983197 RDV983193:REG983197 SHJ983193:SHU983197 TKX983193:TLI983197 UOL983193:UOW983197 VRZ983193:VSK983197 WVN983193:WVY983197 JB327833:JM327837 AMP327833:ANA327837 BQD327833:BQO327837 CTR327833:CUC327837 DXF327833:DXQ327837 FAT327833:FBE327837 GEH327833:GES327837 HHV327833:HIG327837 ILJ327833:ILU327837 JOX327833:JPI327837 KSL327833:KSW327837 LVZ327833:LWK327837 MZN327833:MZY327837 ODB327833:ODM327837 PGP327833:PHA327837 QKD327833:QKO327837 RNR327833:ROC327837 SRF327833:SRQ327837 TUT327833:TVE327837 UYH327833:UYS327837 WBV327833:WCG327837 JB655513:JM655517 AMP655513:ANA655517 BQD655513:BQO655517 CTR655513:CUC655517 DXF655513:DXQ655517 FAT655513:FBE655517 GEH655513:GES655517 HHV655513:HIG655517 ILJ655513:ILU655517 JOX655513:JPI655517 KSL655513:KSW655517 LVZ655513:LWK655517 MZN655513:MZY655517 ODB655513:ODM655517 PGP655513:PHA655517 QKD655513:QKO655517 RNR655513:ROC655517 SRF655513:SRQ655517 TUT655513:TVE655517 UYH655513:UYS655517 WBV655513:WCG655517 JB983193:JM983197 AMP983193:ANA983197 BQD983193:BQO983197 CTR983193:CUC983197 DXF983193:DXQ983197 FAT983193:FBE983197 GEH983193:GES983197 HHV983193:HIG983197 ILJ983193:ILU983197 JOX983193:JPI983197 KSL983193:KSW983197 LVZ983193:LWK983197 MZN983193:MZY983197 ODB983193:ODM983197 PGP983193:PHA983197 QKD983193:QKO983197 RNR983193:ROC983197 SRF983193:SRQ983197 TUT983193:TVE983197 UYH983193:UYS983197 WBV983193:WCG983197 SX327833:TI327837 AWL327833:AWW327837 BZZ327833:CAK327837 DDN327833:DDY327837 EHB327833:EHM327837 FKP327833:FLA327837 GOD327833:GOO327837 HRR327833:HSC327837 IVF327833:IVQ327837 JYT327833:JZE327837 LCH327833:LCS327837 MFV327833:MGG327837 NJJ327833:NJU327837 OMX327833:ONI327837 PQL327833:PQW327837 QTZ327833:QUK327837 RXN327833:RXY327837 TBB327833:TBM327837 UEP327833:UFA327837 VID327833:VIO327837 WLR327833:WMC327837 SX655513:TI655517 AWL655513:AWW655517 BZZ655513:CAK655517 DDN655513:DDY655517 EHB655513:EHM655517 FKP655513:FLA655517 GOD655513:GOO655517 HRR655513:HSC655517 IVF655513:IVQ655517 JYT655513:JZE655517 LCH655513:LCS655517 MFV655513:MGG655517 NJJ655513:NJU655517 OMX655513:ONI655517 PQL655513:PQW655517 QTZ655513:QUK655517 RXN655513:RXY655517 TBB655513:TBM655517 UEP655513:UFA655517 VID655513:VIO655517 WLR655513:WMC655517 SX983193:TI983197 AWL983193:AWW983197 BZZ983193:CAK983197 DDN983193:DDY983197 EHB983193:EHM983197 FKP983193:FLA983197 GOD983193:GOO983197 HRR983193:HSC983197 IVF983193:IVQ983197 JYT983193:JZE983197 LCH983193:LCS983197 MFV983193:MGG983197 NJJ983193:NJU983197 OMX983193:ONI983197 PQL983193:PQW983197 QTZ983193:QUK983197 RXN983193:RXY983197 TBB983193:TBM983197 UEP983193:UFA983197 VID983193:VIO983197 WLR983193:WMC983197 F65689:Q65693 ACT65689:ADE65693 BGH65689:BGS65693 CJV65689:CKG65693 DNJ65689:DNU65693 EQX65689:ERI65693 FUL65689:FUW65693 GXZ65689:GYK65693 IBN65689:IBY65693 JFB65689:JFM65693 KIP65689:KJA65693 LMD65689:LMO65693 MPR65689:MQC65693 NTF65689:NTQ65693 OWT65689:OXE65693 QAH65689:QAS65693 RDV65689:REG65693 SHJ65689:SHU65693 TKX65689:TLI65693 UOL65689:UOW65693 VRZ65689:VSK65693 WVN65689:WVY65693 F393369:Q393373 ACT393369:ADE393373 BGH393369:BGS393373 CJV393369:CKG393373 DNJ393369:DNU393373 EQX393369:ERI393373 FUL393369:FUW393373 GXZ393369:GYK393373 IBN393369:IBY393373 JFB393369:JFM393373 KIP393369:KJA393373 LMD393369:LMO393373 MPR393369:MQC393373 NTF393369:NTQ393373 OWT393369:OXE393373 QAH393369:QAS393373 RDV393369:REG393373 SHJ393369:SHU393373 TKX393369:TLI393373 UOL393369:UOW393373 VRZ393369:VSK393373 WVN393369:WVY393373 F721049:Q721053 ACT721049:ADE721053 BGH721049:BGS721053 CJV721049:CKG721053 DNJ721049:DNU721053 EQX721049:ERI721053 FUL721049:FUW721053 GXZ721049:GYK721053 IBN721049:IBY721053 JFB721049:JFM721053 KIP721049:KJA721053 LMD721049:LMO721053 MPR721049:MQC721053 NTF721049:NTQ721053 OWT721049:OXE721053 QAH721049:QAS721053 RDV721049:REG721053 SHJ721049:SHU721053 TKX721049:TLI721053 UOL721049:UOW721053 VRZ721049:VSK721053 WVN721049:WVY721053 JB65689:JM65693 AMP65689:ANA65693 BQD65689:BQO65693 CTR65689:CUC65693 DXF65689:DXQ65693 FAT65689:FBE65693 GEH65689:GES65693 HHV65689:HIG65693 ILJ65689:ILU65693 JOX65689:JPI65693 KSL65689:KSW65693 LVZ65689:LWK65693 MZN65689:MZY65693 ODB65689:ODM65693 PGP65689:PHA65693 QKD65689:QKO65693 RNR65689:ROC65693 SRF65689:SRQ65693 TUT65689:TVE65693 UYH65689:UYS65693 WBV65689:WCG65693 JB393369:JM393373 AMP393369:ANA393373 BQD393369:BQO393373 CTR393369:CUC393373 DXF393369:DXQ393373 FAT393369:FBE393373 GEH393369:GES393373 HHV393369:HIG393373 ILJ393369:ILU393373 JOX393369:JPI393373 KSL393369:KSW393373 LVZ393369:LWK393373 MZN393369:MZY393373 ODB393369:ODM393373 PGP393369:PHA393373 QKD393369:QKO393373 RNR393369:ROC393373 SRF393369:SRQ393373 TUT393369:TVE393373 UYH393369:UYS393373 WBV393369:WCG393373 JB721049:JM721053 AMP721049:ANA721053 BQD721049:BQO721053 CTR721049:CUC721053 DXF721049:DXQ721053 FAT721049:FBE721053 GEH721049:GES721053 HHV721049:HIG721053 ILJ721049:ILU721053 JOX721049:JPI721053 KSL721049:KSW721053 LVZ721049:LWK721053 MZN721049:MZY721053 ODB721049:ODM721053 PGP721049:PHA721053 QKD721049:QKO721053 RNR721049:ROC721053 SRF721049:SRQ721053 TUT721049:TVE721053 UYH721049:UYS721053 WBV721049:WCG721053 SX65689:TI65693 AWL65689:AWW65693 BZZ65689:CAK65693 DDN65689:DDY65693 EHB65689:EHM65693 FKP65689:FLA65693 GOD65689:GOO65693 HRR65689:HSC65693 IVF65689:IVQ65693 JYT65689:JZE65693 LCH65689:LCS65693 MFV65689:MGG65693 NJJ65689:NJU65693 OMX65689:ONI65693 PQL65689:PQW65693 QTZ65689:QUK65693 RXN65689:RXY65693 TBB65689:TBM65693 UEP65689:UFA65693 VID65689:VIO65693 WLR65689:WMC65693 SX393369:TI393373 AWL393369:AWW393373 BZZ393369:CAK393373 DDN393369:DDY393373 EHB393369:EHM393373 FKP393369:FLA393373 GOD393369:GOO393373 HRR393369:HSC393373 IVF393369:IVQ393373 JYT393369:JZE393373 LCH393369:LCS393373 MFV393369:MGG393373 NJJ393369:NJU393373 OMX393369:ONI393373 PQL393369:PQW393373 QTZ393369:QUK393373 RXN393369:RXY393373 TBB393369:TBM393373 UEP393369:UFA393373 VID393369:VIO393373 WLR393369:WMC393373 SX721049:TI721053 AWL721049:AWW721053 BZZ721049:CAK721053 DDN721049:DDY721053 EHB721049:EHM721053 FKP721049:FLA721053 GOD721049:GOO721053 HRR721049:HSC721053 IVF721049:IVQ721053 JYT721049:JZE721053 LCH721049:LCS721053 MFV721049:MGG721053 NJJ721049:NJU721053 OMX721049:ONI721053 PQL721049:PQW721053 QTZ721049:QUK721053 RXN721049:RXY721053 TBB721049:TBM721053 UEP721049:UFA721053 VID721049:VIO721053 WLR721049:WMC721053 F131225:Q131229 ACT131225:ADE131229 BGH131225:BGS131229 CJV131225:CKG131229 DNJ131225:DNU131229 EQX131225:ERI131229 FUL131225:FUW131229 GXZ131225:GYK131229 IBN131225:IBY131229 JFB131225:JFM131229 KIP131225:KJA131229 LMD131225:LMO131229 MPR131225:MQC131229 NTF131225:NTQ131229 OWT131225:OXE131229 QAH131225:QAS131229 RDV131225:REG131229 SHJ131225:SHU131229 TKX131225:TLI131229 UOL131225:UOW131229 VRZ131225:VSK131229 WVN131225:WVY131229 F458905:Q458909 ACT458905:ADE458909 BGH458905:BGS458909 CJV458905:CKG458909 DNJ458905:DNU458909 EQX458905:ERI458909 FUL458905:FUW458909 GXZ458905:GYK458909 IBN458905:IBY458909 JFB458905:JFM458909 KIP458905:KJA458909 LMD458905:LMO458909 MPR458905:MQC458909 NTF458905:NTQ458909 OWT458905:OXE458909 QAH458905:QAS458909 RDV458905:REG458909 SHJ458905:SHU458909 TKX458905:TLI458909 UOL458905:UOW458909 VRZ458905:VSK458909 WVN458905:WVY458909 F786585:Q786589 ACT786585:ADE786589 BGH786585:BGS786589 CJV786585:CKG786589 DNJ786585:DNU786589 EQX786585:ERI786589 FUL786585:FUW786589 GXZ786585:GYK786589 IBN786585:IBY786589 JFB786585:JFM786589 KIP786585:KJA786589 LMD786585:LMO786589 MPR786585:MQC786589 NTF786585:NTQ786589 OWT786585:OXE786589 QAH786585:QAS786589 RDV786585:REG786589 SHJ786585:SHU786589 TKX786585:TLI786589 UOL786585:UOW786589 VRZ786585:VSK786589 WVN786585:WVY786589 JB131225:JM131229 AMP131225:ANA131229 BQD131225:BQO131229 CTR131225:CUC131229 DXF131225:DXQ131229 FAT131225:FBE131229 GEH131225:GES131229 HHV131225:HIG131229 ILJ131225:ILU131229 JOX131225:JPI131229 KSL131225:KSW131229 LVZ131225:LWK131229 MZN131225:MZY131229 ODB131225:ODM131229 PGP131225:PHA131229 QKD131225:QKO131229 RNR131225:ROC131229 SRF131225:SRQ131229 TUT131225:TVE131229 UYH131225:UYS131229 WBV131225:WCG131229 JB458905:JM458909 AMP458905:ANA458909 BQD458905:BQO458909 CTR458905:CUC458909 DXF458905:DXQ458909 FAT458905:FBE458909 GEH458905:GES458909 HHV458905:HIG458909 ILJ458905:ILU458909 JOX458905:JPI458909 KSL458905:KSW458909 LVZ458905:LWK458909 MZN458905:MZY458909 ODB458905:ODM458909 PGP458905:PHA458909 QKD458905:QKO458909 RNR458905:ROC458909 SRF458905:SRQ458909 TUT458905:TVE458909 UYH458905:UYS458909 WBV458905:WCG458909 JB786585:JM786589 AMP786585:ANA786589 BQD786585:BQO786589 CTR786585:CUC786589 DXF786585:DXQ786589 FAT786585:FBE786589 GEH786585:GES786589 HHV786585:HIG786589 ILJ786585:ILU786589 JOX786585:JPI786589 KSL786585:KSW786589 LVZ786585:LWK786589 MZN786585:MZY786589 ODB786585:ODM786589 PGP786585:PHA786589 QKD786585:QKO786589 RNR786585:ROC786589 SRF786585:SRQ786589 TUT786585:TVE786589 UYH786585:UYS786589 WBV786585:WCG786589 SX131225:TI131229 AWL131225:AWW131229 BZZ131225:CAK131229 DDN131225:DDY131229 EHB131225:EHM131229 FKP131225:FLA131229 GOD131225:GOO131229 HRR131225:HSC131229 IVF131225:IVQ131229 JYT131225:JZE131229 LCH131225:LCS131229 MFV131225:MGG131229 NJJ131225:NJU131229 OMX131225:ONI131229 PQL131225:PQW131229 QTZ131225:QUK131229 RXN131225:RXY131229 TBB131225:TBM131229 UEP131225:UFA131229 VID131225:VIO131229 WLR131225:WMC131229 SX458905:TI458909 AWL458905:AWW458909 BZZ458905:CAK458909 DDN458905:DDY458909 EHB458905:EHM458909 FKP458905:FLA458909 GOD458905:GOO458909 HRR458905:HSC458909 IVF458905:IVQ458909 JYT458905:JZE458909 LCH458905:LCS458909 MFV458905:MGG458909 NJJ458905:NJU458909 OMX458905:ONI458909 PQL458905:PQW458909 QTZ458905:QUK458909 RXN458905:RXY458909 TBB458905:TBM458909 UEP458905:UFA458909 VID458905:VIO458909 WLR458905:WMC458909 SX786585:TI786589 AWL786585:AWW786589 BZZ786585:CAK786589 DDN786585:DDY786589 EHB786585:EHM786589 FKP786585:FLA786589 GOD786585:GOO786589 HRR786585:HSC786589 IVF786585:IVQ786589 JYT786585:JZE786589 LCH786585:LCS786589 MFV786585:MGG786589 NJJ786585:NJU786589 OMX786585:ONI786589 PQL786585:PQW786589 QTZ786585:QUK786589 RXN786585:RXY786589 TBB786585:TBM786589 UEP786585:UFA786589 VID786585:VIO786589 WLR786585:WMC786589 F196761:Q196765 ACT196761:ADE196765 BGH196761:BGS196765 CJV196761:CKG196765 DNJ196761:DNU196765 EQX196761:ERI196765 FUL196761:FUW196765 GXZ196761:GYK196765 IBN196761:IBY196765 JFB196761:JFM196765 KIP196761:KJA196765 LMD196761:LMO196765 MPR196761:MQC196765 NTF196761:NTQ196765 OWT196761:OXE196765 QAH196761:QAS196765 RDV196761:REG196765 SHJ196761:SHU196765 TKX196761:TLI196765 UOL196761:UOW196765 VRZ196761:VSK196765 WVN196761:WVY196765 F524441:Q524445 ACT524441:ADE524445 BGH524441:BGS524445 CJV524441:CKG524445 DNJ524441:DNU524445 EQX524441:ERI524445 FUL524441:FUW524445 GXZ524441:GYK524445 IBN524441:IBY524445 JFB524441:JFM524445 KIP524441:KJA524445 LMD524441:LMO524445 MPR524441:MQC524445 NTF524441:NTQ524445 OWT524441:OXE524445 QAH524441:QAS524445 RDV524441:REG524445 SHJ524441:SHU524445 TKX524441:TLI524445 UOL524441:UOW524445 VRZ524441:VSK524445 WVN524441:WVY524445 F852121:Q852125 ACT852121:ADE852125 BGH852121:BGS852125 CJV852121:CKG852125 DNJ852121:DNU852125 EQX852121:ERI852125 FUL852121:FUW852125 GXZ852121:GYK852125 IBN852121:IBY852125 JFB852121:JFM852125 KIP852121:KJA852125 LMD852121:LMO852125 MPR852121:MQC852125 NTF852121:NTQ852125 OWT852121:OXE852125 QAH852121:QAS852125 RDV852121:REG852125 SHJ852121:SHU852125 TKX852121:TLI852125 UOL852121:UOW852125 VRZ852121:VSK852125 WVN852121:WVY852125 JB196761:JM196765 AMP196761:ANA196765 BQD196761:BQO196765 CTR196761:CUC196765 DXF196761:DXQ196765 FAT196761:FBE196765 GEH196761:GES196765 HHV196761:HIG196765 ILJ196761:ILU196765 JOX196761:JPI196765 KSL196761:KSW196765 LVZ196761:LWK196765 MZN196761:MZY196765 ODB196761:ODM196765 PGP196761:PHA196765 QKD196761:QKO196765 RNR196761:ROC196765 SRF196761:SRQ196765 TUT196761:TVE196765 UYH196761:UYS196765 WBV196761:WCG196765 JB524441:JM524445 AMP524441:ANA524445 BQD524441:BQO524445 CTR524441:CUC524445 DXF524441:DXQ524445 FAT524441:FBE524445 GEH524441:GES524445 HHV524441:HIG524445 ILJ524441:ILU524445 JOX524441:JPI524445 KSL524441:KSW524445 LVZ524441:LWK524445 MZN524441:MZY524445 ODB524441:ODM524445 PGP524441:PHA524445 QKD524441:QKO524445 RNR524441:ROC524445 SRF524441:SRQ524445 TUT524441:TVE524445 UYH524441:UYS524445 WBV524441:WCG524445 JB852121:JM852125 AMP852121:ANA852125 BQD852121:BQO852125 CTR852121:CUC852125 DXF852121:DXQ852125 FAT852121:FBE852125 GEH852121:GES852125 HHV852121:HIG852125 ILJ852121:ILU852125 JOX852121:JPI852125 KSL852121:KSW852125 LVZ852121:LWK852125 MZN852121:MZY852125 ODB852121:ODM852125 PGP852121:PHA852125 QKD852121:QKO852125 RNR852121:ROC852125 SRF852121:SRQ852125 TUT852121:TVE852125 UYH852121:UYS852125 WBV852121:WCG852125 SX196761:TI196765 AWL196761:AWW196765 BZZ196761:CAK196765 DDN196761:DDY196765 EHB196761:EHM196765 FKP196761:FLA196765 GOD196761:GOO196765 HRR196761:HSC196765 IVF196761:IVQ196765 JYT196761:JZE196765 LCH196761:LCS196765 MFV196761:MGG196765 NJJ196761:NJU196765 OMX196761:ONI196765 PQL196761:PQW196765 QTZ196761:QUK196765 RXN196761:RXY196765 TBB196761:TBM196765 UEP196761:UFA196765 VID196761:VIO196765 WLR196761:WMC196765 SX524441:TI524445 AWL524441:AWW524445 BZZ524441:CAK524445 DDN524441:DDY524445 EHB524441:EHM524445 FKP524441:FLA524445 GOD524441:GOO524445 HRR524441:HSC524445 IVF524441:IVQ524445 JYT524441:JZE524445 LCH524441:LCS524445 MFV524441:MGG524445 NJJ524441:NJU524445 OMX524441:ONI524445 PQL524441:PQW524445 QTZ524441:QUK524445 RXN524441:RXY524445 TBB524441:TBM524445 UEP524441:UFA524445 VID524441:VIO524445 WLR524441:WMC524445 SX852121:TI852125 AWL852121:AWW852125 BZZ852121:CAK852125 DDN852121:DDY852125 EHB852121:EHM852125 FKP852121:FLA852125 GOD852121:GOO852125 HRR852121:HSC852125 IVF852121:IVQ852125 JYT852121:JZE852125 LCH852121:LCS852125 MFV852121:MGG852125 NJJ852121:NJU852125 OMX852121:ONI852125 PQL852121:PQW852125 QTZ852121:QUK852125 RXN852121:RXY852125 TBB852121:TBM852125 UEP852121:UFA852125 VID852121:VIO852125 WLR852121:WMC852125 F262297:Q262301 ACT262297:ADE262301 BGH262297:BGS262301 CJV262297:CKG262301 DNJ262297:DNU262301 EQX262297:ERI262301 FUL262297:FUW262301 GXZ262297:GYK262301 IBN262297:IBY262301 JFB262297:JFM262301 KIP262297:KJA262301 LMD262297:LMO262301 MPR262297:MQC262301 NTF262297:NTQ262301 OWT262297:OXE262301 QAH262297:QAS262301 RDV262297:REG262301 SHJ262297:SHU262301 TKX262297:TLI262301 UOL262297:UOW262301 VRZ262297:VSK262301 WVN262297:WVY262301 F589977:Q589981 ACT589977:ADE589981 BGH589977:BGS589981 CJV589977:CKG589981 DNJ589977:DNU589981 EQX589977:ERI589981 FUL589977:FUW589981 GXZ589977:GYK589981 IBN589977:IBY589981 JFB589977:JFM589981 KIP589977:KJA589981 LMD589977:LMO589981 MPR589977:MQC589981 NTF589977:NTQ589981 OWT589977:OXE589981 QAH589977:QAS589981 RDV589977:REG589981 SHJ589977:SHU589981 TKX589977:TLI589981 UOL589977:UOW589981 VRZ589977:VSK589981 WVN589977:WVY589981 F917657:Q917661 ACT917657:ADE917661 BGH917657:BGS917661 CJV917657:CKG917661 DNJ917657:DNU917661 EQX917657:ERI917661 FUL917657:FUW917661 GXZ917657:GYK917661 IBN917657:IBY917661 JFB917657:JFM917661 KIP917657:KJA917661 LMD917657:LMO917661 MPR917657:MQC917661 NTF917657:NTQ917661 OWT917657:OXE917661 QAH917657:QAS917661 RDV917657:REG917661 SHJ917657:SHU917661 TKX917657:TLI917661 UOL917657:UOW917661 VRZ917657:VSK917661 WVN917657:WVY917661 JB262297:JM262301 AMP262297:ANA262301 BQD262297:BQO262301 CTR262297:CUC262301 DXF262297:DXQ262301 FAT262297:FBE262301 GEH262297:GES262301 HHV262297:HIG262301 ILJ262297:ILU262301 JOX262297:JPI262301 KSL262297:KSW262301 LVZ262297:LWK262301 MZN262297:MZY262301 ODB262297:ODM262301 PGP262297:PHA262301 QKD262297:QKO262301 RNR262297:ROC262301 SRF262297:SRQ262301 TUT262297:TVE262301 UYH262297:UYS262301 WBV262297:WCG262301 JB589977:JM589981 AMP589977:ANA589981 BQD589977:BQO589981 CTR589977:CUC589981 DXF589977:DXQ589981 FAT589977:FBE589981 GEH589977:GES589981 HHV589977:HIG589981 ILJ589977:ILU589981 JOX589977:JPI589981 KSL589977:KSW589981 LVZ589977:LWK589981 MZN589977:MZY589981 ODB589977:ODM589981 PGP589977:PHA589981 QKD589977:QKO589981 RNR589977:ROC589981 SRF589977:SRQ589981 TUT589977:TVE589981 UYH589977:UYS589981 WBV589977:WCG589981 JB917657:JM917661 AMP917657:ANA917661 BQD917657:BQO917661 CTR917657:CUC917661 DXF917657:DXQ917661 FAT917657:FBE917661 GEH917657:GES917661 HHV917657:HIG917661 ILJ917657:ILU917661 JOX917657:JPI917661 KSL917657:KSW917661 LVZ917657:LWK917661 MZN917657:MZY917661 ODB917657:ODM917661 PGP917657:PHA917661 QKD917657:QKO917661 RNR917657:ROC917661 SRF917657:SRQ917661 TUT917657:TVE917661 UYH917657:UYS917661 WBV917657:WCG917661 SX262297:TI262301 AWL262297:AWW262301 BZZ262297:CAK262301 DDN262297:DDY262301 EHB262297:EHM262301 FKP262297:FLA262301 GOD262297:GOO262301 HRR262297:HSC262301 IVF262297:IVQ262301 JYT262297:JZE262301 LCH262297:LCS262301 MFV262297:MGG262301 NJJ262297:NJU262301 OMX262297:ONI262301 PQL262297:PQW262301 QTZ262297:QUK262301 RXN262297:RXY262301 TBB262297:TBM262301 UEP262297:UFA262301 VID262297:VIO262301 WLR262297:WMC262301 SX589977:TI589981 AWL589977:AWW589981 BZZ589977:CAK589981 DDN589977:DDY589981 EHB589977:EHM589981 FKP589977:FLA589981 GOD589977:GOO589981 HRR589977:HSC589981 IVF589977:IVQ589981 JYT589977:JZE589981 LCH589977:LCS589981 MFV589977:MGG589981 NJJ589977:NJU589981 OMX589977:ONI589981 PQL589977:PQW589981 QTZ589977:QUK589981 RXN589977:RXY589981 TBB589977:TBM589981 UEP589977:UFA589981 VID589977:VIO589981 WLR589977:WMC589981 SX917657:TI917661 AWL917657:AWW917661 BZZ917657:CAK917661 DDN917657:DDY917661 EHB917657:EHM917661 FKP917657:FLA917661 GOD917657:GOO917661 HRR917657:HSC917661 IVF917657:IVQ917661 JYT917657:JZE917661 LCH917657:LCS917661 MFV917657:MGG917661 NJJ917657:NJU917661 OMX917657:ONI917661 PQL917657:PQW917661 QTZ917657:QUK917661 RXN917657:RXY917661 TBB917657:TBM917661 UEP917657:UFA917661 VID917657:VIO917661 WLR917657:WMC917661 F196767:Q196778 ACT196767:ADE196778 BGH196767:BGS196778 CJV196767:CKG196778 DNJ196767:DNU196778 EQX196767:ERI196778 FUL196767:FUW196778 GXZ196767:GYK196778 IBN196767:IBY196778 JFB196767:JFM196778 KIP196767:KJA196778 LMD196767:LMO196778 MPR196767:MQC196778 NTF196767:NTQ196778 OWT196767:OXE196778 QAH196767:QAS196778 RDV196767:REG196778 SHJ196767:SHU196778 TKX196767:TLI196778 UOL196767:UOW196778 VRZ196767:VSK196778 WVN196767:WVY196778 F393375:Q393386 ACT393375:ADE393386 BGH393375:BGS393386 CJV393375:CKG393386 DNJ393375:DNU393386 EQX393375:ERI393386 FUL393375:FUW393386 GXZ393375:GYK393386 IBN393375:IBY393386 JFB393375:JFM393386 KIP393375:KJA393386 LMD393375:LMO393386 MPR393375:MQC393386 NTF393375:NTQ393386 OWT393375:OXE393386 QAH393375:QAS393386 RDV393375:REG393386 SHJ393375:SHU393386 TKX393375:TLI393386 UOL393375:UOW393386 VRZ393375:VSK393386 WVN393375:WVY393386 F589983:Q589994 ACT589983:ADE589994 BGH589983:BGS589994 CJV589983:CKG589994 DNJ589983:DNU589994 EQX589983:ERI589994 FUL589983:FUW589994 GXZ589983:GYK589994 IBN589983:IBY589994 JFB589983:JFM589994 KIP589983:KJA589994 LMD589983:LMO589994 MPR589983:MQC589994 NTF589983:NTQ589994 OWT589983:OXE589994 QAH589983:QAS589994 RDV589983:REG589994 SHJ589983:SHU589994 TKX589983:TLI589994 UOL589983:UOW589994 VRZ589983:VSK589994 WVN589983:WVY589994 F786591:Q786602 ACT786591:ADE786602 BGH786591:BGS786602 CJV786591:CKG786602 DNJ786591:DNU786602 EQX786591:ERI786602 FUL786591:FUW786602 GXZ786591:GYK786602 IBN786591:IBY786602 JFB786591:JFM786602 KIP786591:KJA786602 LMD786591:LMO786602 MPR786591:MQC786602 NTF786591:NTQ786602 OWT786591:OXE786602 QAH786591:QAS786602 RDV786591:REG786602 SHJ786591:SHU786602 TKX786591:TLI786602 UOL786591:UOW786602 VRZ786591:VSK786602 WVN786591:WVY786602 F983199:Q983210 ACT983199:ADE983210 BGH983199:BGS983210 CJV983199:CKG983210 DNJ983199:DNU983210 EQX983199:ERI983210 FUL983199:FUW983210 GXZ983199:GYK983210 IBN983199:IBY983210 JFB983199:JFM983210 KIP983199:KJA983210 LMD983199:LMO983210 MPR983199:MQC983210 NTF983199:NTQ983210 OWT983199:OXE983210 QAH983199:QAS983210 RDV983199:REG983210 SHJ983199:SHU983210 TKX983199:TLI983210 UOL983199:UOW983210 VRZ983199:VSK983210 WVN983199:WVY983210 JB196767:JM196778 AMP196767:ANA196778 BQD196767:BQO196778 CTR196767:CUC196778 DXF196767:DXQ196778 FAT196767:FBE196778 GEH196767:GES196778 HHV196767:HIG196778 ILJ196767:ILU196778 JOX196767:JPI196778 KSL196767:KSW196778 LVZ196767:LWK196778 MZN196767:MZY196778 ODB196767:ODM196778 PGP196767:PHA196778 QKD196767:QKO196778 RNR196767:ROC196778 SRF196767:SRQ196778 TUT196767:TVE196778 UYH196767:UYS196778 WBV196767:WCG196778 JB393375:JM393386 AMP393375:ANA393386 BQD393375:BQO393386 CTR393375:CUC393386 DXF393375:DXQ393386 FAT393375:FBE393386 GEH393375:GES393386 HHV393375:HIG393386 ILJ393375:ILU393386 JOX393375:JPI393386 KSL393375:KSW393386 LVZ393375:LWK393386 MZN393375:MZY393386 ODB393375:ODM393386 PGP393375:PHA393386 QKD393375:QKO393386 RNR393375:ROC393386 SRF393375:SRQ393386 TUT393375:TVE393386 UYH393375:UYS393386 WBV393375:WCG393386 JB589983:JM589994 AMP589983:ANA589994 BQD589983:BQO589994 CTR589983:CUC589994 DXF589983:DXQ589994 FAT589983:FBE589994 GEH589983:GES589994 HHV589983:HIG589994 ILJ589983:ILU589994 JOX589983:JPI589994 KSL589983:KSW589994 LVZ589983:LWK589994 MZN589983:MZY589994 ODB589983:ODM589994 PGP589983:PHA589994 QKD589983:QKO589994 RNR589983:ROC589994 SRF589983:SRQ589994 TUT589983:TVE589994 UYH589983:UYS589994 WBV589983:WCG589994 JB786591:JM786602 AMP786591:ANA786602 BQD786591:BQO786602 CTR786591:CUC786602 DXF786591:DXQ786602 FAT786591:FBE786602 GEH786591:GES786602 HHV786591:HIG786602 ILJ786591:ILU786602 JOX786591:JPI786602 KSL786591:KSW786602 LVZ786591:LWK786602 MZN786591:MZY786602 ODB786591:ODM786602 PGP786591:PHA786602 QKD786591:QKO786602 RNR786591:ROC786602 SRF786591:SRQ786602 TUT786591:TVE786602 UYH786591:UYS786602 WBV786591:WCG786602 JB983199:JM983210 AMP983199:ANA983210 BQD983199:BQO983210 CTR983199:CUC983210 DXF983199:DXQ983210 FAT983199:FBE983210 GEH983199:GES983210 HHV983199:HIG983210 ILJ983199:ILU983210 JOX983199:JPI983210 KSL983199:KSW983210 LVZ983199:LWK983210 MZN983199:MZY983210 ODB983199:ODM983210 PGP983199:PHA983210 QKD983199:QKO983210 RNR983199:ROC983210 SRF983199:SRQ983210 TUT983199:TVE983210 UYH983199:UYS983210 WBV983199:WCG983210 SX196767:TI196778 AWL196767:AWW196778 BZZ196767:CAK196778 DDN196767:DDY196778 EHB196767:EHM196778 FKP196767:FLA196778 GOD196767:GOO196778 HRR196767:HSC196778 IVF196767:IVQ196778 JYT196767:JZE196778 LCH196767:LCS196778 MFV196767:MGG196778 NJJ196767:NJU196778 OMX196767:ONI196778 PQL196767:PQW196778 QTZ196767:QUK196778 RXN196767:RXY196778 TBB196767:TBM196778 UEP196767:UFA196778 VID196767:VIO196778 WLR196767:WMC196778 SX393375:TI393386 AWL393375:AWW393386 BZZ393375:CAK393386 DDN393375:DDY393386 EHB393375:EHM393386 FKP393375:FLA393386 GOD393375:GOO393386 HRR393375:HSC393386 IVF393375:IVQ393386 JYT393375:JZE393386 LCH393375:LCS393386 MFV393375:MGG393386 NJJ393375:NJU393386 OMX393375:ONI393386 PQL393375:PQW393386 QTZ393375:QUK393386 RXN393375:RXY393386 TBB393375:TBM393386 UEP393375:UFA393386 VID393375:VIO393386 WLR393375:WMC393386 SX589983:TI589994 AWL589983:AWW589994 BZZ589983:CAK589994 DDN589983:DDY589994 EHB589983:EHM589994 FKP589983:FLA589994 GOD589983:GOO589994 HRR589983:HSC589994 IVF589983:IVQ589994 JYT589983:JZE589994 LCH589983:LCS589994 MFV589983:MGG589994 NJJ589983:NJU589994 OMX589983:ONI589994 PQL589983:PQW589994 QTZ589983:QUK589994 RXN589983:RXY589994 TBB589983:TBM589994 UEP589983:UFA589994 VID589983:VIO589994 WLR589983:WMC589994 SX786591:TI786602 AWL786591:AWW786602 BZZ786591:CAK786602 DDN786591:DDY786602 EHB786591:EHM786602 FKP786591:FLA786602 GOD786591:GOO786602 HRR786591:HSC786602 IVF786591:IVQ786602 JYT786591:JZE786602 LCH786591:LCS786602 MFV786591:MGG786602 NJJ786591:NJU786602 OMX786591:ONI786602 PQL786591:PQW786602 QTZ786591:QUK786602 RXN786591:RXY786602 TBB786591:TBM786602 UEP786591:UFA786602 VID786591:VIO786602 WLR786591:WMC786602 SX983199:TI983210 AWL983199:AWW983210 BZZ983199:CAK983210 DDN983199:DDY983210 EHB983199:EHM983210 FKP983199:FLA983210 GOD983199:GOO983210 HRR983199:HSC983210 IVF983199:IVQ983210 JYT983199:JZE983210 LCH983199:LCS983210 MFV983199:MGG983210 NJJ983199:NJU983210 OMX983199:ONI983210 PQL983199:PQW983210 QTZ983199:QUK983210 RXN983199:RXY983210 TBB983199:TBM983210 UEP983199:UFA983210 VID983199:VIO983210 WLR983199:WMC983210 F65695:Q65706 ACT65695:ADE65706 BGH65695:BGS65706 CJV65695:CKG65706 DNJ65695:DNU65706 EQX65695:ERI65706 FUL65695:FUW65706 GXZ65695:GYK65706 IBN65695:IBY65706 JFB65695:JFM65706 KIP65695:KJA65706 LMD65695:LMO65706 MPR65695:MQC65706 NTF65695:NTQ65706 OWT65695:OXE65706 QAH65695:QAS65706 RDV65695:REG65706 SHJ65695:SHU65706 TKX65695:TLI65706 UOL65695:UOW65706 VRZ65695:VSK65706 WVN65695:WVY65706 F262303:Q262314 ACT262303:ADE262314 BGH262303:BGS262314 CJV262303:CKG262314 DNJ262303:DNU262314 EQX262303:ERI262314 FUL262303:FUW262314 GXZ262303:GYK262314 IBN262303:IBY262314 JFB262303:JFM262314 KIP262303:KJA262314 LMD262303:LMO262314 MPR262303:MQC262314 NTF262303:NTQ262314 OWT262303:OXE262314 QAH262303:QAS262314 RDV262303:REG262314 SHJ262303:SHU262314 TKX262303:TLI262314 UOL262303:UOW262314 VRZ262303:VSK262314 WVN262303:WVY262314 F458911:Q458922 ACT458911:ADE458922 BGH458911:BGS458922 CJV458911:CKG458922 DNJ458911:DNU458922 EQX458911:ERI458922 FUL458911:FUW458922 GXZ458911:GYK458922 IBN458911:IBY458922 JFB458911:JFM458922 KIP458911:KJA458922 LMD458911:LMO458922 MPR458911:MQC458922 NTF458911:NTQ458922 OWT458911:OXE458922 QAH458911:QAS458922 RDV458911:REG458922 SHJ458911:SHU458922 TKX458911:TLI458922 UOL458911:UOW458922 VRZ458911:VSK458922 WVN458911:WVY458922 F655519:Q655530 ACT655519:ADE655530 BGH655519:BGS655530 CJV655519:CKG655530 DNJ655519:DNU655530 EQX655519:ERI655530 FUL655519:FUW655530 GXZ655519:GYK655530 IBN655519:IBY655530 JFB655519:JFM655530 KIP655519:KJA655530 LMD655519:LMO655530 MPR655519:MQC655530 NTF655519:NTQ655530 OWT655519:OXE655530 QAH655519:QAS655530 RDV655519:REG655530 SHJ655519:SHU655530 TKX655519:TLI655530 UOL655519:UOW655530 VRZ655519:VSK655530 WVN655519:WVY655530 F852127:Q852138 ACT852127:ADE852138 BGH852127:BGS852138 CJV852127:CKG852138 DNJ852127:DNU852138 EQX852127:ERI852138 FUL852127:FUW852138 GXZ852127:GYK852138 IBN852127:IBY852138 JFB852127:JFM852138 KIP852127:KJA852138 LMD852127:LMO852138 MPR852127:MQC852138 NTF852127:NTQ852138 OWT852127:OXE852138 QAH852127:QAS852138 RDV852127:REG852138 SHJ852127:SHU852138 TKX852127:TLI852138 UOL852127:UOW852138 VRZ852127:VSK852138 WVN852127:WVY852138 JB65695:JM65706 AMP65695:ANA65706 BQD65695:BQO65706 CTR65695:CUC65706 DXF65695:DXQ65706 FAT65695:FBE65706 GEH65695:GES65706 HHV65695:HIG65706 ILJ65695:ILU65706 JOX65695:JPI65706 KSL65695:KSW65706 LVZ65695:LWK65706 MZN65695:MZY65706 ODB65695:ODM65706 PGP65695:PHA65706 QKD65695:QKO65706 RNR65695:ROC65706 SRF65695:SRQ65706 TUT65695:TVE65706 UYH65695:UYS65706 WBV65695:WCG65706 JB262303:JM262314 AMP262303:ANA262314 BQD262303:BQO262314 CTR262303:CUC262314 DXF262303:DXQ262314 FAT262303:FBE262314 GEH262303:GES262314 HHV262303:HIG262314 ILJ262303:ILU262314 JOX262303:JPI262314 KSL262303:KSW262314 LVZ262303:LWK262314 MZN262303:MZY262314 ODB262303:ODM262314 PGP262303:PHA262314 QKD262303:QKO262314 RNR262303:ROC262314 SRF262303:SRQ262314 TUT262303:TVE262314 UYH262303:UYS262314 WBV262303:WCG262314 JB458911:JM458922 AMP458911:ANA458922 BQD458911:BQO458922 CTR458911:CUC458922 DXF458911:DXQ458922 FAT458911:FBE458922 GEH458911:GES458922 HHV458911:HIG458922 ILJ458911:ILU458922 JOX458911:JPI458922 KSL458911:KSW458922 LVZ458911:LWK458922 MZN458911:MZY458922 ODB458911:ODM458922 PGP458911:PHA458922 QKD458911:QKO458922 RNR458911:ROC458922 SRF458911:SRQ458922 TUT458911:TVE458922 UYH458911:UYS458922 WBV458911:WCG458922 JB655519:JM655530 AMP655519:ANA655530 BQD655519:BQO655530 CTR655519:CUC655530 DXF655519:DXQ655530 FAT655519:FBE655530 GEH655519:GES655530 HHV655519:HIG655530 ILJ655519:ILU655530 JOX655519:JPI655530 KSL655519:KSW655530 LVZ655519:LWK655530 MZN655519:MZY655530 ODB655519:ODM655530 PGP655519:PHA655530 QKD655519:QKO655530 RNR655519:ROC655530 SRF655519:SRQ655530 TUT655519:TVE655530 UYH655519:UYS655530 WBV655519:WCG655530 JB852127:JM852138 AMP852127:ANA852138 BQD852127:BQO852138 CTR852127:CUC852138 DXF852127:DXQ852138 FAT852127:FBE852138 GEH852127:GES852138 HHV852127:HIG852138 ILJ852127:ILU852138 JOX852127:JPI852138 KSL852127:KSW852138 LVZ852127:LWK852138 MZN852127:MZY852138 ODB852127:ODM852138 PGP852127:PHA852138 QKD852127:QKO852138 RNR852127:ROC852138 SRF852127:SRQ852138 TUT852127:TVE852138 UYH852127:UYS852138 WBV852127:WCG852138 SX65695:TI65706 AWL65695:AWW65706 BZZ65695:CAK65706 DDN65695:DDY65706 EHB65695:EHM65706 FKP65695:FLA65706 GOD65695:GOO65706 HRR65695:HSC65706 IVF65695:IVQ65706 JYT65695:JZE65706 LCH65695:LCS65706 MFV65695:MGG65706 NJJ65695:NJU65706 OMX65695:ONI65706 PQL65695:PQW65706 QTZ65695:QUK65706 RXN65695:RXY65706 TBB65695:TBM65706 UEP65695:UFA65706 VID65695:VIO65706 WLR65695:WMC65706 SX262303:TI262314 AWL262303:AWW262314 BZZ262303:CAK262314 DDN262303:DDY262314 EHB262303:EHM262314 FKP262303:FLA262314 GOD262303:GOO262314 HRR262303:HSC262314 IVF262303:IVQ262314 JYT262303:JZE262314 LCH262303:LCS262314 MFV262303:MGG262314 NJJ262303:NJU262314 OMX262303:ONI262314 PQL262303:PQW262314 QTZ262303:QUK262314 RXN262303:RXY262314 TBB262303:TBM262314 UEP262303:UFA262314 VID262303:VIO262314 WLR262303:WMC262314 SX458911:TI458922 AWL458911:AWW458922 BZZ458911:CAK458922 DDN458911:DDY458922 EHB458911:EHM458922 FKP458911:FLA458922 GOD458911:GOO458922 HRR458911:HSC458922 IVF458911:IVQ458922 JYT458911:JZE458922 LCH458911:LCS458922 MFV458911:MGG458922 NJJ458911:NJU458922 OMX458911:ONI458922 PQL458911:PQW458922 QTZ458911:QUK458922 RXN458911:RXY458922 TBB458911:TBM458922 UEP458911:UFA458922 VID458911:VIO458922 WLR458911:WMC458922 SX655519:TI655530 AWL655519:AWW655530 BZZ655519:CAK655530 DDN655519:DDY655530 EHB655519:EHM655530 FKP655519:FLA655530 GOD655519:GOO655530 HRR655519:HSC655530 IVF655519:IVQ655530 JYT655519:JZE655530 LCH655519:LCS655530 MFV655519:MGG655530 NJJ655519:NJU655530 OMX655519:ONI655530 PQL655519:PQW655530 QTZ655519:QUK655530 RXN655519:RXY655530 TBB655519:TBM655530 UEP655519:UFA655530 VID655519:VIO655530 WLR655519:WMC655530 SX852127:TI852138 AWL852127:AWW852138 BZZ852127:CAK852138 DDN852127:DDY852138 EHB852127:EHM852138 FKP852127:FLA852138 GOD852127:GOO852138 HRR852127:HSC852138 IVF852127:IVQ852138 JYT852127:JZE852138 LCH852127:LCS852138 MFV852127:MGG852138 NJJ852127:NJU852138 OMX852127:ONI852138 PQL852127:PQW852138 QTZ852127:QUK852138 RXN852127:RXY852138 TBB852127:TBM852138 UEP852127:UFA852138 VID852127:VIO852138 WLR852127:WMC852138 F131231:Q131242 ACT131231:ADE131242 BGH131231:BGS131242 CJV131231:CKG131242 DNJ131231:DNU131242 EQX131231:ERI131242 FUL131231:FUW131242 GXZ131231:GYK131242 IBN131231:IBY131242 JFB131231:JFM131242 KIP131231:KJA131242 LMD131231:LMO131242 MPR131231:MQC131242 NTF131231:NTQ131242 OWT131231:OXE131242 QAH131231:QAS131242 RDV131231:REG131242 SHJ131231:SHU131242 TKX131231:TLI131242 UOL131231:UOW131242 VRZ131231:VSK131242 WVN131231:WVY131242 F327839:Q327850 ACT327839:ADE327850 BGH327839:BGS327850 CJV327839:CKG327850 DNJ327839:DNU327850 EQX327839:ERI327850 FUL327839:FUW327850 GXZ327839:GYK327850 IBN327839:IBY327850 JFB327839:JFM327850 KIP327839:KJA327850 LMD327839:LMO327850 MPR327839:MQC327850 NTF327839:NTQ327850 OWT327839:OXE327850 QAH327839:QAS327850 RDV327839:REG327850 SHJ327839:SHU327850 TKX327839:TLI327850 UOL327839:UOW327850 VRZ327839:VSK327850 WVN327839:WVY327850 F524447:Q524458 ACT524447:ADE524458 BGH524447:BGS524458 CJV524447:CKG524458 DNJ524447:DNU524458 EQX524447:ERI524458 FUL524447:FUW524458 GXZ524447:GYK524458 IBN524447:IBY524458 JFB524447:JFM524458 KIP524447:KJA524458 LMD524447:LMO524458 MPR524447:MQC524458 NTF524447:NTQ524458 OWT524447:OXE524458 QAH524447:QAS524458 RDV524447:REG524458 SHJ524447:SHU524458 TKX524447:TLI524458 UOL524447:UOW524458 VRZ524447:VSK524458 WVN524447:WVY524458 F721055:Q721066 ACT721055:ADE721066 BGH721055:BGS721066 CJV721055:CKG721066 DNJ721055:DNU721066 EQX721055:ERI721066 FUL721055:FUW721066 GXZ721055:GYK721066 IBN721055:IBY721066 JFB721055:JFM721066 KIP721055:KJA721066 LMD721055:LMO721066 MPR721055:MQC721066 NTF721055:NTQ721066 OWT721055:OXE721066 QAH721055:QAS721066 RDV721055:REG721066 SHJ721055:SHU721066 TKX721055:TLI721066 UOL721055:UOW721066 VRZ721055:VSK721066 WVN721055:WVY721066 F917663:Q917674 ACT917663:ADE917674 BGH917663:BGS917674 CJV917663:CKG917674 DNJ917663:DNU917674 EQX917663:ERI917674 FUL917663:FUW917674 GXZ917663:GYK917674 IBN917663:IBY917674 JFB917663:JFM917674 KIP917663:KJA917674 LMD917663:LMO917674 MPR917663:MQC917674 NTF917663:NTQ917674 OWT917663:OXE917674 QAH917663:QAS917674 RDV917663:REG917674 SHJ917663:SHU917674 TKX917663:TLI917674 UOL917663:UOW917674 VRZ917663:VSK917674 WVN917663:WVY917674 JB131231:JM131242 AMP131231:ANA131242 BQD131231:BQO131242 CTR131231:CUC131242 DXF131231:DXQ131242 FAT131231:FBE131242 GEH131231:GES131242 HHV131231:HIG131242 ILJ131231:ILU131242 JOX131231:JPI131242 KSL131231:KSW131242 LVZ131231:LWK131242 MZN131231:MZY131242 ODB131231:ODM131242 PGP131231:PHA131242 QKD131231:QKO131242 RNR131231:ROC131242 SRF131231:SRQ131242 TUT131231:TVE131242 UYH131231:UYS131242 WBV131231:WCG131242 JB327839:JM327850 AMP327839:ANA327850 BQD327839:BQO327850 CTR327839:CUC327850 DXF327839:DXQ327850 FAT327839:FBE327850 GEH327839:GES327850 HHV327839:HIG327850 ILJ327839:ILU327850 JOX327839:JPI327850 KSL327839:KSW327850 LVZ327839:LWK327850 MZN327839:MZY327850 ODB327839:ODM327850 PGP327839:PHA327850 QKD327839:QKO327850 RNR327839:ROC327850 SRF327839:SRQ327850 TUT327839:TVE327850 UYH327839:UYS327850 WBV327839:WCG327850 JB524447:JM524458 AMP524447:ANA524458 BQD524447:BQO524458 CTR524447:CUC524458 DXF524447:DXQ524458 FAT524447:FBE524458 GEH524447:GES524458 HHV524447:HIG524458 ILJ524447:ILU524458 JOX524447:JPI524458 KSL524447:KSW524458 LVZ524447:LWK524458 MZN524447:MZY524458 ODB524447:ODM524458 PGP524447:PHA524458 QKD524447:QKO524458 RNR524447:ROC524458 SRF524447:SRQ524458 TUT524447:TVE524458 UYH524447:UYS524458 WBV524447:WCG524458 JB721055:JM721066 AMP721055:ANA721066 BQD721055:BQO721066 CTR721055:CUC721066 DXF721055:DXQ721066 FAT721055:FBE721066 GEH721055:GES721066 HHV721055:HIG721066 ILJ721055:ILU721066 JOX721055:JPI721066 KSL721055:KSW721066 LVZ721055:LWK721066 MZN721055:MZY721066 ODB721055:ODM721066 PGP721055:PHA721066 QKD721055:QKO721066 RNR721055:ROC721066 SRF721055:SRQ721066 TUT721055:TVE721066 UYH721055:UYS721066 WBV721055:WCG721066 JB917663:JM917674 AMP917663:ANA917674 BQD917663:BQO917674 CTR917663:CUC917674 DXF917663:DXQ917674 FAT917663:FBE917674 GEH917663:GES917674 HHV917663:HIG917674 ILJ917663:ILU917674 JOX917663:JPI917674 KSL917663:KSW917674 LVZ917663:LWK917674 MZN917663:MZY917674 ODB917663:ODM917674 PGP917663:PHA917674 QKD917663:QKO917674 RNR917663:ROC917674 SRF917663:SRQ917674 TUT917663:TVE917674 UYH917663:UYS917674 WBV917663:WCG917674 SX131231:TI131242 AWL131231:AWW131242 BZZ131231:CAK131242 DDN131231:DDY131242 EHB131231:EHM131242 FKP131231:FLA131242 GOD131231:GOO131242 HRR131231:HSC131242 IVF131231:IVQ131242 JYT131231:JZE131242 LCH131231:LCS131242 MFV131231:MGG131242 NJJ131231:NJU131242 OMX131231:ONI131242 PQL131231:PQW131242 QTZ131231:QUK131242 RXN131231:RXY131242 TBB131231:TBM131242 UEP131231:UFA131242 VID131231:VIO131242 WLR131231:WMC131242 SX327839:TI327850 AWL327839:AWW327850 BZZ327839:CAK327850 DDN327839:DDY327850 EHB327839:EHM327850 FKP327839:FLA327850 GOD327839:GOO327850 HRR327839:HSC327850 IVF327839:IVQ327850 JYT327839:JZE327850 LCH327839:LCS327850 MFV327839:MGG327850 NJJ327839:NJU327850 OMX327839:ONI327850 PQL327839:PQW327850 QTZ327839:QUK327850 RXN327839:RXY327850 TBB327839:TBM327850 UEP327839:UFA327850 VID327839:VIO327850 WLR327839:WMC327850 SX524447:TI524458 AWL524447:AWW524458 BZZ524447:CAK524458 DDN524447:DDY524458 EHB524447:EHM524458 FKP524447:FLA524458 GOD524447:GOO524458 HRR524447:HSC524458 IVF524447:IVQ524458 JYT524447:JZE524458 LCH524447:LCS524458 MFV524447:MGG524458 NJJ524447:NJU524458 OMX524447:ONI524458 PQL524447:PQW524458 QTZ524447:QUK524458 RXN524447:RXY524458 TBB524447:TBM524458 UEP524447:UFA524458 VID524447:VIO524458 WLR524447:WMC524458 SX721055:TI721066 AWL721055:AWW721066 BZZ721055:CAK721066 DDN721055:DDY721066 EHB721055:EHM721066 FKP721055:FLA721066 GOD721055:GOO721066 HRR721055:HSC721066 IVF721055:IVQ721066 JYT721055:JZE721066 LCH721055:LCS721066 MFV721055:MGG721066 NJJ721055:NJU721066 OMX721055:ONI721066 PQL721055:PQW721066 QTZ721055:QUK721066 RXN721055:RXY721066 TBB721055:TBM721066 UEP721055:UFA721066 VID721055:VIO721066 WLR721055:WMC721066 SX917663:TI917674 AWL917663:AWW917674 BZZ917663:CAK917674 DDN917663:DDY917674 EHB917663:EHM917674 FKP917663:FLA917674 GOD917663:GOO917674 HRR917663:HSC917674 IVF917663:IVQ917674 JYT917663:JZE917674 LCH917663:LCS917674 MFV917663:MGG917674 NJJ917663:NJU917674 OMX917663:ONI917674 PQL917663:PQW917674 QTZ917663:QUK917674 RXN917663:RXY917674 TBB917663:TBM917674 UEP917663:UFA917674 VID917663:VIO917674 WLR917663:WMC917674 F14:Q20 ACT14:ADE20 BGH14:BGS20 CJV14:CKG20 DNJ14:DNU20 EQX14:ERI20 FUL14:FUW20 GXZ14:GYK20 IBN14:IBY20 JFB14:JFM20 KIP14:KJA20 LMD14:LMO20 MPR14:MQC20 NTF14:NTQ20 OWT14:OXE20 QAH14:QAS20 RDV14:REG20 SHJ14:SHU20 TKX14:TLI20 UOL14:UOW20 VRZ14:VSK20 WVN14:WVY20 JB14:JM20 AMP14:ANA20 BQD14:BQO20 CTR14:CUC20 DXF14:DXQ20 FAT14:FBE20 GEH14:GES20 HHV14:HIG20 ILJ14:ILU20 JOX14:JPI20 KSL14:KSW20 LVZ14:LWK20 MZN14:MZY20 ODB14:ODM20 PGP14:PHA20 QKD14:QKO20 RNR14:ROC20 SRF14:SRQ20 TUT14:TVE20 UYH14:UYS20 WBV14:WCG20 SX14:TI20 AWL14:AWW20 BZZ14:CAK20 DDN14:DDY20 EHB14:EHM20 FKP14:FLA20 GOD14:GOO20 HRR14:HSC20 IVF14:IVQ20 JYT14:JZE20 LCH14:LCS20 MFV14:MGG20 NJJ14:NJU20 OMX14:ONI20 PQL14:PQW20 QTZ14:QUK20 RXN14:RXY20 TBB14:TBM20 UEP14:UFA20 VID14:VIO20 WLR14:WMC20 VID22:VIO75 UEP22:UFA75 TBB22:TBM75 RXN22:RXY75 QTZ22:QUK75 PQL22:PQW75 OMX22:ONI75 NJJ22:NJU75 MFV22:MGG75 LCH22:LCS75 JYT22:JZE75 IVF22:IVQ75 HRR22:HSC75 GOD22:GOO75 FKP22:FLA75 EHB22:EHM75 DDN22:DDY75 BZZ22:CAK75 AWL22:AWW75 SX22:TI75 WBV22:WCG75 UYH22:UYS75 TUT22:TVE75 SRF22:SRQ75 RNR22:ROC75 QKD22:QKO75 PGP22:PHA75 ODB22:ODM75 MZN22:MZY75 LVZ22:LWK75 KSL22:KSW75 JOX22:JPI75 ILJ22:ILU75 HHV22:HIG75 GEH22:GES75 FAT22:FBE75 DXF22:DXQ75 CTR22:CUC75 BQD22:BQO75 AMP22:ANA75 JB22:JM75 WVN22:WVY75 VRZ22:VSK75 UOL22:UOW75 TKX22:TLI75 SHJ22:SHU75 RDV22:REG75 QAH22:QAS75 OWT22:OXE75 NTF22:NTQ75 MPR22:MQC75 LMD22:LMO75 KIP22:KJA75 JFB22:JFM75 IBN22:IBY75 GXZ22:GYK75 FUL22:FUW75 EQX22:ERI75 DNJ22:DNU75 CJV22:CKG75 BGH22:BGS75 ACT22:ADE75 F181:Q65684 WLR22:WMC75 WLR77:WMC80 VID77:VIO80 UEP77:UFA80 TBB77:TBM80 RXN77:RXY80 QTZ77:QUK80 PQL77:PQW80 OMX77:ONI80 NJJ77:NJU80 MFV77:MGG80 LCH77:LCS80 JYT77:JZE80 IVF77:IVQ80 HRR77:HSC80 GOD77:GOO80 FKP77:FLA80 EHB77:EHM80 DDN77:DDY80 BZZ77:CAK80 AWL77:AWW80 SX77:TI80 WBV77:WCG80 UYH77:UYS80 TUT77:TVE80 SRF77:SRQ80 RNR77:ROC80 QKD77:QKO80 PGP77:PHA80 ODB77:ODM80 MZN77:MZY80 LVZ77:LWK80 KSL77:KSW80 JOX77:JPI80 ILJ77:ILU80 HHV77:HIG80 GEH77:GES80 FAT77:FBE80 DXF77:DXQ80 CTR77:CUC80 BQD77:BQO80 AMP77:ANA80 JB77:JM80 WVN77:WVY80 VRZ77:VSK80 UOL77:UOW80 TKX77:TLI80 SHJ77:SHU80 RDV77:REG80 QAH77:QAS80 OWT77:OXE80 NTF77:NTQ80 MPR77:MQC80 LMD77:LMO80 KIP77:KJA80 JFB77:JFM80 IBN77:IBY80 GXZ77:GYK80 FUL77:FUW80 EQX77:ERI80 DNJ77:DNU80 CJV77:CKG80 BGH77:BGS80 ACT77:ADE80 F77:Q80 F22:Q75 F165:Q168 ACT165:ADE168 BGH165:BGS168 CJV165:CKG168 DNJ165:DNU168 EQX165:ERI168 FUL165:FUW168 GXZ165:GYK168 IBN165:IBY168 JFB165:JFM168 KIP165:KJA168 LMD165:LMO168 MPR165:MQC168 NTF165:NTQ168 OWT165:OXE168 QAH165:QAS168 RDV165:REG168 SHJ165:SHU168 TKX165:TLI168 UOL165:UOW168 VRZ165:VSK168 WVN165:WVY168 JB165:JM168 AMP165:ANA168 BQD165:BQO168 CTR165:CUC168 DXF165:DXQ168 FAT165:FBE168 GEH165:GES168 HHV165:HIG168 ILJ165:ILU168 JOX165:JPI168 KSL165:KSW168 LVZ165:LWK168 MZN165:MZY168 ODB165:ODM168 PGP165:PHA168 QKD165:QKO168 RNR165:ROC168 SRF165:SRQ168 TUT165:TVE168 UYH165:UYS168 WBV165:WCG168 SX165:TI168 AWL165:AWW168 BZZ165:CAK168 DDN165:DDY168 EHB165:EHM168 FKP165:FLA168 GOD165:GOO168 HRR165:HSC168 IVF165:IVQ168 JYT165:JZE168 LCH165:LCS168 MFV165:MGG168 NJJ165:NJU168 OMX165:ONI168 PQL165:PQW168 QTZ165:QUK168 RXN165:RXY168 TBB165:TBM168 UEP165:UFA168 VID165:VIO168 WLR165:WMC168 ACT181:ADE65684 BGH181:BGS65684 CJV181:CKG65684 DNJ181:DNU65684 EQX181:ERI65684 FUL181:FUW65684 GXZ181:GYK65684 IBN181:IBY65684 JFB181:JFM65684 KIP181:KJA65684 LMD181:LMO65684 MPR181:MQC65684 NTF181:NTQ65684 OWT181:OXE65684 QAH181:QAS65684 RDV181:REG65684 SHJ181:SHU65684 TKX181:TLI65684 UOL181:UOW65684 VRZ181:VSK65684 WVN181:WVY65684 JB181:JM65684 AMP181:ANA65684 BQD181:BQO65684 CTR181:CUC65684 DXF181:DXQ65684 FAT181:FBE65684 GEH181:GES65684 HHV181:HIG65684 ILJ181:ILU65684 JOX181:JPI65684 KSL181:KSW65684 LVZ181:LWK65684 MZN181:MZY65684 ODB181:ODM65684 PGP181:PHA65684 QKD181:QKO65684 RNR181:ROC65684 SRF181:SRQ65684 TUT181:TVE65684 UYH181:UYS65684 WBV181:WCG65684 SX181:TI65684 AWL181:AWW65684 BZZ181:CAK65684 DDN181:DDY65684 EHB181:EHM65684 FKP181:FLA65684 GOD181:GOO65684 HRR181:HSC65684 IVF181:IVQ65684 JYT181:JZE65684 LCH181:LCS65684 MFV181:MGG65684 NJJ181:NJU65684 OMX181:ONI65684 PQL181:PQW65684 QTZ181:QUK65684 RXN181:RXY65684 TBB181:TBM65684 UEP181:UFA65684 VID181:VIO65684 WLR181:WMC65684 F170:Q176 UEP170:UFA176 TBB170:TBM176 RXN170:RXY176 QTZ170:QUK176 PQL170:PQW176 OMX170:ONI176 NJJ170:NJU176 MFV170:MGG176 LCH170:LCS176 JYT170:JZE176 IVF170:IVQ176 HRR170:HSC176 GOD170:GOO176 FKP170:FLA176 EHB170:EHM176 DDN170:DDY176 BZZ170:CAK176 AWL170:AWW176 SX170:TI176 WBV170:WCG176 UYH170:UYS176 TUT170:TVE176 SRF170:SRQ176 RNR170:ROC176 QKD170:QKO176 PGP170:PHA176 ODB170:ODM176 MZN170:MZY176 LVZ170:LWK176 KSL170:KSW176 JOX170:JPI176 ILJ170:ILU176 HHV170:HIG176 GEH170:GES176 FAT170:FBE176 DXF170:DXQ176 CTR170:CUC176 BQD170:BQO176 AMP170:ANA176 JB170:JM176 WVN170:WVY176 VRZ170:VSK176 UOL170:UOW176 TKX170:TLI176 SHJ170:SHU176 RDV170:REG176 QAH170:QAS176 OWT170:OXE176 NTF170:NTQ176 MPR170:MQC176 LMD170:LMO176 KIP170:KJA176 JFB170:JFM176 IBN170:IBY176 GXZ170:GYK176 FUL170:FUW176 EQX170:ERI176 DNJ170:DNU176 CJV170:CKG176 BGH170:BGS176 ACT170:ADE176 WLR170:WMC176 VID170:VIO176 F178:Q179 VID178:VIO179 UEP178:UFA179 TBB178:TBM179 RXN178:RXY179 QTZ178:QUK179 PQL178:PQW179 OMX178:ONI179 NJJ178:NJU179 MFV178:MGG179 LCH178:LCS179 JYT178:JZE179 IVF178:IVQ179 HRR178:HSC179 GOD178:GOO179 FKP178:FLA179 EHB178:EHM179 DDN178:DDY179 BZZ178:CAK179 AWL178:AWW179 SX178:TI179 WBV178:WCG179 UYH178:UYS179 TUT178:TVE179 SRF178:SRQ179 RNR178:ROC179 QKD178:QKO179 PGP178:PHA179 ODB178:ODM179 MZN178:MZY179 LVZ178:LWK179 KSL178:KSW179 JOX178:JPI179 ILJ178:ILU179 HHV178:HIG179 GEH178:GES179 FAT178:FBE179 DXF178:DXQ179 CTR178:CUC179 BQD178:BQO179 AMP178:ANA179 JB178:JM179 WVN178:WVY179 VRZ178:VSK179 UOL178:UOW179 TKX178:TLI179 SHJ178:SHU179 RDV178:REG179 QAH178:QAS179 OWT178:OXE179 NTF178:NTQ179 MPR178:MQC179 LMD178:LMO179 KIP178:KJA179 JFB178:JFM179 IBN178:IBY179 GXZ178:GYK179 FUL178:FUW179 EQX178:ERI179 DNJ178:DNU179 CJV178:CKG179 BGH178:BGS179 ACT178:ADE179 WLR178:WMC179 ACT82:ADE163 WLR82:WMC163 VID82:VIO163 UEP82:UFA163 TBB82:TBM163 RXN82:RXY163 QTZ82:QUK163 PQL82:PQW163 OMX82:ONI163 NJJ82:NJU163 MFV82:MGG163 LCH82:LCS163 JYT82:JZE163 IVF82:IVQ163 HRR82:HSC163 GOD82:GOO163 FKP82:FLA163 EHB82:EHM163 DDN82:DDY163 BZZ82:CAK163 AWL82:AWW163 SX82:TI163 WBV82:WCG163 UYH82:UYS163 TUT82:TVE163 SRF82:SRQ163 RNR82:ROC163 QKD82:QKO163 PGP82:PHA163 ODB82:ODM163 MZN82:MZY163 LVZ82:LWK163 KSL82:KSW163 JOX82:JPI163 ILJ82:ILU163 HHV82:HIG163 GEH82:GES163 FAT82:FBE163 DXF82:DXQ163 CTR82:CUC163 BQD82:BQO163 AMP82:ANA163 JB82:JM163 WVN82:WVY163 VRZ82:VSK163 UOL82:UOW163 TKX82:TLI163 SHJ82:SHU163 RDV82:REG163 QAH82:QAS163 OWT82:OXE163 NTF82:NTQ163 MPR82:MQC163 LMD82:LMO163 KIP82:KJA163 JFB82:JFM163 IBN82:IBY163 GXZ82:GYK163 FUL82:FUW163 EQX82:ERI163 DNJ82:DNU163 CJV82:CKG163 BGH82:BGS163 F82:Q163">
      <formula1>"P,F,PE"</formula1>
    </dataValidation>
  </dataValidations>
  <printOptions horizontalCentered="1"/>
  <pageMargins left="0.7" right="0.7" top="0.55000000000000004" bottom="0.54" header="0.3" footer="0.3"/>
  <pageSetup scale="55" orientation="landscape" r:id="rId1"/>
  <headerFooter>
    <oddHeader>&amp;R&amp;A</oddHeader>
    <oddFooter>&amp;L&amp;"time new romand,Regular"&amp;12BM01.QT.10.KSCL.05&amp;RPage &amp;P</oddFooter>
  </headerFooter>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WVY227"/>
  <sheetViews>
    <sheetView showGridLines="0" tabSelected="1" topLeftCell="A143" zoomScaleNormal="100" zoomScaleSheetLayoutView="100" workbookViewId="0">
      <selection activeCell="C148" sqref="C148"/>
    </sheetView>
  </sheetViews>
  <sheetFormatPr defaultColWidth="9" defaultRowHeight="13.2" outlineLevelRow="1"/>
  <cols>
    <col min="1" max="1" width="13" style="70" customWidth="1"/>
    <col min="2" max="2" width="26.6640625" style="71" customWidth="1"/>
    <col min="3" max="4" width="47.88671875" style="71" customWidth="1"/>
    <col min="5" max="5" width="61.88671875" style="71" customWidth="1"/>
    <col min="6" max="8" width="5.6640625" style="72" customWidth="1"/>
    <col min="9" max="10" width="5.6640625" style="72" hidden="1" customWidth="1"/>
    <col min="11" max="11" width="5.109375" style="72" hidden="1" customWidth="1"/>
    <col min="12" max="17" width="5.6640625" style="72" hidden="1" customWidth="1"/>
    <col min="18" max="18" width="9" style="72"/>
    <col min="19" max="19" width="51.6640625" style="70" customWidth="1"/>
    <col min="20" max="257" width="9" style="70"/>
    <col min="258" max="258" width="13.33203125" style="70" customWidth="1"/>
    <col min="259" max="259" width="26.6640625" style="70" customWidth="1"/>
    <col min="260" max="260" width="47.88671875" style="70" customWidth="1"/>
    <col min="261" max="261" width="61.88671875" style="70" customWidth="1"/>
    <col min="262" max="264" width="5.6640625" style="70" customWidth="1"/>
    <col min="265" max="273" width="9" style="70" hidden="1" customWidth="1"/>
    <col min="274" max="513" width="9" style="70"/>
    <col min="514" max="514" width="13.33203125" style="70" customWidth="1"/>
    <col min="515" max="515" width="26.6640625" style="70" customWidth="1"/>
    <col min="516" max="516" width="47.88671875" style="70" customWidth="1"/>
    <col min="517" max="517" width="61.88671875" style="70" customWidth="1"/>
    <col min="518" max="520" width="5.6640625" style="70" customWidth="1"/>
    <col min="521" max="529" width="9" style="70" hidden="1" customWidth="1"/>
    <col min="530" max="769" width="9" style="70"/>
    <col min="770" max="770" width="13.33203125" style="70" customWidth="1"/>
    <col min="771" max="771" width="26.6640625" style="70" customWidth="1"/>
    <col min="772" max="772" width="47.88671875" style="70" customWidth="1"/>
    <col min="773" max="773" width="61.88671875" style="70" customWidth="1"/>
    <col min="774" max="776" width="5.6640625" style="70" customWidth="1"/>
    <col min="777" max="785" width="9" style="70" hidden="1" customWidth="1"/>
    <col min="786" max="1025" width="9" style="70"/>
    <col min="1026" max="1026" width="13.33203125" style="70" customWidth="1"/>
    <col min="1027" max="1027" width="26.6640625" style="70" customWidth="1"/>
    <col min="1028" max="1028" width="47.88671875" style="70" customWidth="1"/>
    <col min="1029" max="1029" width="61.88671875" style="70" customWidth="1"/>
    <col min="1030" max="1032" width="5.6640625" style="70" customWidth="1"/>
    <col min="1033" max="1041" width="9" style="70" hidden="1" customWidth="1"/>
    <col min="1042" max="1281" width="9" style="70"/>
    <col min="1282" max="1282" width="13.33203125" style="70" customWidth="1"/>
    <col min="1283" max="1283" width="26.6640625" style="70" customWidth="1"/>
    <col min="1284" max="1284" width="47.88671875" style="70" customWidth="1"/>
    <col min="1285" max="1285" width="61.88671875" style="70" customWidth="1"/>
    <col min="1286" max="1288" width="5.6640625" style="70" customWidth="1"/>
    <col min="1289" max="1297" width="9" style="70" hidden="1" customWidth="1"/>
    <col min="1298" max="1537" width="9" style="70"/>
    <col min="1538" max="1538" width="13.33203125" style="70" customWidth="1"/>
    <col min="1539" max="1539" width="26.6640625" style="70" customWidth="1"/>
    <col min="1540" max="1540" width="47.88671875" style="70" customWidth="1"/>
    <col min="1541" max="1541" width="61.88671875" style="70" customWidth="1"/>
    <col min="1542" max="1544" width="5.6640625" style="70" customWidth="1"/>
    <col min="1545" max="1553" width="9" style="70" hidden="1" customWidth="1"/>
    <col min="1554" max="1793" width="9" style="70"/>
    <col min="1794" max="1794" width="13.33203125" style="70" customWidth="1"/>
    <col min="1795" max="1795" width="26.6640625" style="70" customWidth="1"/>
    <col min="1796" max="1796" width="47.88671875" style="70" customWidth="1"/>
    <col min="1797" max="1797" width="61.88671875" style="70" customWidth="1"/>
    <col min="1798" max="1800" width="5.6640625" style="70" customWidth="1"/>
    <col min="1801" max="1809" width="9" style="70" hidden="1" customWidth="1"/>
    <col min="1810" max="2049" width="9" style="70"/>
    <col min="2050" max="2050" width="13.33203125" style="70" customWidth="1"/>
    <col min="2051" max="2051" width="26.6640625" style="70" customWidth="1"/>
    <col min="2052" max="2052" width="47.88671875" style="70" customWidth="1"/>
    <col min="2053" max="2053" width="61.88671875" style="70" customWidth="1"/>
    <col min="2054" max="2056" width="5.6640625" style="70" customWidth="1"/>
    <col min="2057" max="2065" width="9" style="70" hidden="1" customWidth="1"/>
    <col min="2066" max="2305" width="9" style="70"/>
    <col min="2306" max="2306" width="13.33203125" style="70" customWidth="1"/>
    <col min="2307" max="2307" width="26.6640625" style="70" customWidth="1"/>
    <col min="2308" max="2308" width="47.88671875" style="70" customWidth="1"/>
    <col min="2309" max="2309" width="61.88671875" style="70" customWidth="1"/>
    <col min="2310" max="2312" width="5.6640625" style="70" customWidth="1"/>
    <col min="2313" max="2321" width="9" style="70" hidden="1" customWidth="1"/>
    <col min="2322" max="2561" width="9" style="70"/>
    <col min="2562" max="2562" width="13.33203125" style="70" customWidth="1"/>
    <col min="2563" max="2563" width="26.6640625" style="70" customWidth="1"/>
    <col min="2564" max="2564" width="47.88671875" style="70" customWidth="1"/>
    <col min="2565" max="2565" width="61.88671875" style="70" customWidth="1"/>
    <col min="2566" max="2568" width="5.6640625" style="70" customWidth="1"/>
    <col min="2569" max="2577" width="9" style="70" hidden="1" customWidth="1"/>
    <col min="2578" max="2817" width="9" style="70"/>
    <col min="2818" max="2818" width="13.33203125" style="70" customWidth="1"/>
    <col min="2819" max="2819" width="26.6640625" style="70" customWidth="1"/>
    <col min="2820" max="2820" width="47.88671875" style="70" customWidth="1"/>
    <col min="2821" max="2821" width="61.88671875" style="70" customWidth="1"/>
    <col min="2822" max="2824" width="5.6640625" style="70" customWidth="1"/>
    <col min="2825" max="2833" width="9" style="70" hidden="1" customWidth="1"/>
    <col min="2834" max="3073" width="9" style="70"/>
    <col min="3074" max="3074" width="13.33203125" style="70" customWidth="1"/>
    <col min="3075" max="3075" width="26.6640625" style="70" customWidth="1"/>
    <col min="3076" max="3076" width="47.88671875" style="70" customWidth="1"/>
    <col min="3077" max="3077" width="61.88671875" style="70" customWidth="1"/>
    <col min="3078" max="3080" width="5.6640625" style="70" customWidth="1"/>
    <col min="3081" max="3089" width="9" style="70" hidden="1" customWidth="1"/>
    <col min="3090" max="3329" width="9" style="70"/>
    <col min="3330" max="3330" width="13.33203125" style="70" customWidth="1"/>
    <col min="3331" max="3331" width="26.6640625" style="70" customWidth="1"/>
    <col min="3332" max="3332" width="47.88671875" style="70" customWidth="1"/>
    <col min="3333" max="3333" width="61.88671875" style="70" customWidth="1"/>
    <col min="3334" max="3336" width="5.6640625" style="70" customWidth="1"/>
    <col min="3337" max="3345" width="9" style="70" hidden="1" customWidth="1"/>
    <col min="3346" max="3585" width="9" style="70"/>
    <col min="3586" max="3586" width="13.33203125" style="70" customWidth="1"/>
    <col min="3587" max="3587" width="26.6640625" style="70" customWidth="1"/>
    <col min="3588" max="3588" width="47.88671875" style="70" customWidth="1"/>
    <col min="3589" max="3589" width="61.88671875" style="70" customWidth="1"/>
    <col min="3590" max="3592" width="5.6640625" style="70" customWidth="1"/>
    <col min="3593" max="3601" width="9" style="70" hidden="1" customWidth="1"/>
    <col min="3602" max="3841" width="9" style="70"/>
    <col min="3842" max="3842" width="13.33203125" style="70" customWidth="1"/>
    <col min="3843" max="3843" width="26.6640625" style="70" customWidth="1"/>
    <col min="3844" max="3844" width="47.88671875" style="70" customWidth="1"/>
    <col min="3845" max="3845" width="61.88671875" style="70" customWidth="1"/>
    <col min="3846" max="3848" width="5.6640625" style="70" customWidth="1"/>
    <col min="3849" max="3857" width="9" style="70" hidden="1" customWidth="1"/>
    <col min="3858" max="4097" width="9" style="70"/>
    <col min="4098" max="4098" width="13.33203125" style="70" customWidth="1"/>
    <col min="4099" max="4099" width="26.6640625" style="70" customWidth="1"/>
    <col min="4100" max="4100" width="47.88671875" style="70" customWidth="1"/>
    <col min="4101" max="4101" width="61.88671875" style="70" customWidth="1"/>
    <col min="4102" max="4104" width="5.6640625" style="70" customWidth="1"/>
    <col min="4105" max="4113" width="9" style="70" hidden="1" customWidth="1"/>
    <col min="4114" max="4353" width="9" style="70"/>
    <col min="4354" max="4354" width="13.33203125" style="70" customWidth="1"/>
    <col min="4355" max="4355" width="26.6640625" style="70" customWidth="1"/>
    <col min="4356" max="4356" width="47.88671875" style="70" customWidth="1"/>
    <col min="4357" max="4357" width="61.88671875" style="70" customWidth="1"/>
    <col min="4358" max="4360" width="5.6640625" style="70" customWidth="1"/>
    <col min="4361" max="4369" width="9" style="70" hidden="1" customWidth="1"/>
    <col min="4370" max="4609" width="9" style="70"/>
    <col min="4610" max="4610" width="13.33203125" style="70" customWidth="1"/>
    <col min="4611" max="4611" width="26.6640625" style="70" customWidth="1"/>
    <col min="4612" max="4612" width="47.88671875" style="70" customWidth="1"/>
    <col min="4613" max="4613" width="61.88671875" style="70" customWidth="1"/>
    <col min="4614" max="4616" width="5.6640625" style="70" customWidth="1"/>
    <col min="4617" max="4625" width="9" style="70" hidden="1" customWidth="1"/>
    <col min="4626" max="4865" width="9" style="70"/>
    <col min="4866" max="4866" width="13.33203125" style="70" customWidth="1"/>
    <col min="4867" max="4867" width="26.6640625" style="70" customWidth="1"/>
    <col min="4868" max="4868" width="47.88671875" style="70" customWidth="1"/>
    <col min="4869" max="4869" width="61.88671875" style="70" customWidth="1"/>
    <col min="4870" max="4872" width="5.6640625" style="70" customWidth="1"/>
    <col min="4873" max="4881" width="9" style="70" hidden="1" customWidth="1"/>
    <col min="4882" max="5121" width="9" style="70"/>
    <col min="5122" max="5122" width="13.33203125" style="70" customWidth="1"/>
    <col min="5123" max="5123" width="26.6640625" style="70" customWidth="1"/>
    <col min="5124" max="5124" width="47.88671875" style="70" customWidth="1"/>
    <col min="5125" max="5125" width="61.88671875" style="70" customWidth="1"/>
    <col min="5126" max="5128" width="5.6640625" style="70" customWidth="1"/>
    <col min="5129" max="5137" width="9" style="70" hidden="1" customWidth="1"/>
    <col min="5138" max="5377" width="9" style="70"/>
    <col min="5378" max="5378" width="13.33203125" style="70" customWidth="1"/>
    <col min="5379" max="5379" width="26.6640625" style="70" customWidth="1"/>
    <col min="5380" max="5380" width="47.88671875" style="70" customWidth="1"/>
    <col min="5381" max="5381" width="61.88671875" style="70" customWidth="1"/>
    <col min="5382" max="5384" width="5.6640625" style="70" customWidth="1"/>
    <col min="5385" max="5393" width="9" style="70" hidden="1" customWidth="1"/>
    <col min="5394" max="5633" width="9" style="70"/>
    <col min="5634" max="5634" width="13.33203125" style="70" customWidth="1"/>
    <col min="5635" max="5635" width="26.6640625" style="70" customWidth="1"/>
    <col min="5636" max="5636" width="47.88671875" style="70" customWidth="1"/>
    <col min="5637" max="5637" width="61.88671875" style="70" customWidth="1"/>
    <col min="5638" max="5640" width="5.6640625" style="70" customWidth="1"/>
    <col min="5641" max="5649" width="9" style="70" hidden="1" customWidth="1"/>
    <col min="5650" max="5889" width="9" style="70"/>
    <col min="5890" max="5890" width="13.33203125" style="70" customWidth="1"/>
    <col min="5891" max="5891" width="26.6640625" style="70" customWidth="1"/>
    <col min="5892" max="5892" width="47.88671875" style="70" customWidth="1"/>
    <col min="5893" max="5893" width="61.88671875" style="70" customWidth="1"/>
    <col min="5894" max="5896" width="5.6640625" style="70" customWidth="1"/>
    <col min="5897" max="5905" width="9" style="70" hidden="1" customWidth="1"/>
    <col min="5906" max="6145" width="9" style="70"/>
    <col min="6146" max="6146" width="13.33203125" style="70" customWidth="1"/>
    <col min="6147" max="6147" width="26.6640625" style="70" customWidth="1"/>
    <col min="6148" max="6148" width="47.88671875" style="70" customWidth="1"/>
    <col min="6149" max="6149" width="61.88671875" style="70" customWidth="1"/>
    <col min="6150" max="6152" width="5.6640625" style="70" customWidth="1"/>
    <col min="6153" max="6161" width="9" style="70" hidden="1" customWidth="1"/>
    <col min="6162" max="6401" width="9" style="70"/>
    <col min="6402" max="6402" width="13.33203125" style="70" customWidth="1"/>
    <col min="6403" max="6403" width="26.6640625" style="70" customWidth="1"/>
    <col min="6404" max="6404" width="47.88671875" style="70" customWidth="1"/>
    <col min="6405" max="6405" width="61.88671875" style="70" customWidth="1"/>
    <col min="6406" max="6408" width="5.6640625" style="70" customWidth="1"/>
    <col min="6409" max="6417" width="9" style="70" hidden="1" customWidth="1"/>
    <col min="6418" max="6657" width="9" style="70"/>
    <col min="6658" max="6658" width="13.33203125" style="70" customWidth="1"/>
    <col min="6659" max="6659" width="26.6640625" style="70" customWidth="1"/>
    <col min="6660" max="6660" width="47.88671875" style="70" customWidth="1"/>
    <col min="6661" max="6661" width="61.88671875" style="70" customWidth="1"/>
    <col min="6662" max="6664" width="5.6640625" style="70" customWidth="1"/>
    <col min="6665" max="6673" width="9" style="70" hidden="1" customWidth="1"/>
    <col min="6674" max="6913" width="9" style="70"/>
    <col min="6914" max="6914" width="13.33203125" style="70" customWidth="1"/>
    <col min="6915" max="6915" width="26.6640625" style="70" customWidth="1"/>
    <col min="6916" max="6916" width="47.88671875" style="70" customWidth="1"/>
    <col min="6917" max="6917" width="61.88671875" style="70" customWidth="1"/>
    <col min="6918" max="6920" width="5.6640625" style="70" customWidth="1"/>
    <col min="6921" max="6929" width="9" style="70" hidden="1" customWidth="1"/>
    <col min="6930" max="7169" width="9" style="70"/>
    <col min="7170" max="7170" width="13.33203125" style="70" customWidth="1"/>
    <col min="7171" max="7171" width="26.6640625" style="70" customWidth="1"/>
    <col min="7172" max="7172" width="47.88671875" style="70" customWidth="1"/>
    <col min="7173" max="7173" width="61.88671875" style="70" customWidth="1"/>
    <col min="7174" max="7176" width="5.6640625" style="70" customWidth="1"/>
    <col min="7177" max="7185" width="9" style="70" hidden="1" customWidth="1"/>
    <col min="7186" max="7425" width="9" style="70"/>
    <col min="7426" max="7426" width="13.33203125" style="70" customWidth="1"/>
    <col min="7427" max="7427" width="26.6640625" style="70" customWidth="1"/>
    <col min="7428" max="7428" width="47.88671875" style="70" customWidth="1"/>
    <col min="7429" max="7429" width="61.88671875" style="70" customWidth="1"/>
    <col min="7430" max="7432" width="5.6640625" style="70" customWidth="1"/>
    <col min="7433" max="7441" width="9" style="70" hidden="1" customWidth="1"/>
    <col min="7442" max="7681" width="9" style="70"/>
    <col min="7682" max="7682" width="13.33203125" style="70" customWidth="1"/>
    <col min="7683" max="7683" width="26.6640625" style="70" customWidth="1"/>
    <col min="7684" max="7684" width="47.88671875" style="70" customWidth="1"/>
    <col min="7685" max="7685" width="61.88671875" style="70" customWidth="1"/>
    <col min="7686" max="7688" width="5.6640625" style="70" customWidth="1"/>
    <col min="7689" max="7697" width="9" style="70" hidden="1" customWidth="1"/>
    <col min="7698" max="7937" width="9" style="70"/>
    <col min="7938" max="7938" width="13.33203125" style="70" customWidth="1"/>
    <col min="7939" max="7939" width="26.6640625" style="70" customWidth="1"/>
    <col min="7940" max="7940" width="47.88671875" style="70" customWidth="1"/>
    <col min="7941" max="7941" width="61.88671875" style="70" customWidth="1"/>
    <col min="7942" max="7944" width="5.6640625" style="70" customWidth="1"/>
    <col min="7945" max="7953" width="9" style="70" hidden="1" customWidth="1"/>
    <col min="7954" max="8193" width="9" style="70"/>
    <col min="8194" max="8194" width="13.33203125" style="70" customWidth="1"/>
    <col min="8195" max="8195" width="26.6640625" style="70" customWidth="1"/>
    <col min="8196" max="8196" width="47.88671875" style="70" customWidth="1"/>
    <col min="8197" max="8197" width="61.88671875" style="70" customWidth="1"/>
    <col min="8198" max="8200" width="5.6640625" style="70" customWidth="1"/>
    <col min="8201" max="8209" width="9" style="70" hidden="1" customWidth="1"/>
    <col min="8210" max="8449" width="9" style="70"/>
    <col min="8450" max="8450" width="13.33203125" style="70" customWidth="1"/>
    <col min="8451" max="8451" width="26.6640625" style="70" customWidth="1"/>
    <col min="8452" max="8452" width="47.88671875" style="70" customWidth="1"/>
    <col min="8453" max="8453" width="61.88671875" style="70" customWidth="1"/>
    <col min="8454" max="8456" width="5.6640625" style="70" customWidth="1"/>
    <col min="8457" max="8465" width="9" style="70" hidden="1" customWidth="1"/>
    <col min="8466" max="8705" width="9" style="70"/>
    <col min="8706" max="8706" width="13.33203125" style="70" customWidth="1"/>
    <col min="8707" max="8707" width="26.6640625" style="70" customWidth="1"/>
    <col min="8708" max="8708" width="47.88671875" style="70" customWidth="1"/>
    <col min="8709" max="8709" width="61.88671875" style="70" customWidth="1"/>
    <col min="8710" max="8712" width="5.6640625" style="70" customWidth="1"/>
    <col min="8713" max="8721" width="9" style="70" hidden="1" customWidth="1"/>
    <col min="8722" max="8961" width="9" style="70"/>
    <col min="8962" max="8962" width="13.33203125" style="70" customWidth="1"/>
    <col min="8963" max="8963" width="26.6640625" style="70" customWidth="1"/>
    <col min="8964" max="8964" width="47.88671875" style="70" customWidth="1"/>
    <col min="8965" max="8965" width="61.88671875" style="70" customWidth="1"/>
    <col min="8966" max="8968" width="5.6640625" style="70" customWidth="1"/>
    <col min="8969" max="8977" width="9" style="70" hidden="1" customWidth="1"/>
    <col min="8978" max="9217" width="9" style="70"/>
    <col min="9218" max="9218" width="13.33203125" style="70" customWidth="1"/>
    <col min="9219" max="9219" width="26.6640625" style="70" customWidth="1"/>
    <col min="9220" max="9220" width="47.88671875" style="70" customWidth="1"/>
    <col min="9221" max="9221" width="61.88671875" style="70" customWidth="1"/>
    <col min="9222" max="9224" width="5.6640625" style="70" customWidth="1"/>
    <col min="9225" max="9233" width="9" style="70" hidden="1" customWidth="1"/>
    <col min="9234" max="9473" width="9" style="70"/>
    <col min="9474" max="9474" width="13.33203125" style="70" customWidth="1"/>
    <col min="9475" max="9475" width="26.6640625" style="70" customWidth="1"/>
    <col min="9476" max="9476" width="47.88671875" style="70" customWidth="1"/>
    <col min="9477" max="9477" width="61.88671875" style="70" customWidth="1"/>
    <col min="9478" max="9480" width="5.6640625" style="70" customWidth="1"/>
    <col min="9481" max="9489" width="9" style="70" hidden="1" customWidth="1"/>
    <col min="9490" max="9729" width="9" style="70"/>
    <col min="9730" max="9730" width="13.33203125" style="70" customWidth="1"/>
    <col min="9731" max="9731" width="26.6640625" style="70" customWidth="1"/>
    <col min="9732" max="9732" width="47.88671875" style="70" customWidth="1"/>
    <col min="9733" max="9733" width="61.88671875" style="70" customWidth="1"/>
    <col min="9734" max="9736" width="5.6640625" style="70" customWidth="1"/>
    <col min="9737" max="9745" width="9" style="70" hidden="1" customWidth="1"/>
    <col min="9746" max="9985" width="9" style="70"/>
    <col min="9986" max="9986" width="13.33203125" style="70" customWidth="1"/>
    <col min="9987" max="9987" width="26.6640625" style="70" customWidth="1"/>
    <col min="9988" max="9988" width="47.88671875" style="70" customWidth="1"/>
    <col min="9989" max="9989" width="61.88671875" style="70" customWidth="1"/>
    <col min="9990" max="9992" width="5.6640625" style="70" customWidth="1"/>
    <col min="9993" max="10001" width="9" style="70" hidden="1" customWidth="1"/>
    <col min="10002" max="10241" width="9" style="70"/>
    <col min="10242" max="10242" width="13.33203125" style="70" customWidth="1"/>
    <col min="10243" max="10243" width="26.6640625" style="70" customWidth="1"/>
    <col min="10244" max="10244" width="47.88671875" style="70" customWidth="1"/>
    <col min="10245" max="10245" width="61.88671875" style="70" customWidth="1"/>
    <col min="10246" max="10248" width="5.6640625" style="70" customWidth="1"/>
    <col min="10249" max="10257" width="9" style="70" hidden="1" customWidth="1"/>
    <col min="10258" max="10497" width="9" style="70"/>
    <col min="10498" max="10498" width="13.33203125" style="70" customWidth="1"/>
    <col min="10499" max="10499" width="26.6640625" style="70" customWidth="1"/>
    <col min="10500" max="10500" width="47.88671875" style="70" customWidth="1"/>
    <col min="10501" max="10501" width="61.88671875" style="70" customWidth="1"/>
    <col min="10502" max="10504" width="5.6640625" style="70" customWidth="1"/>
    <col min="10505" max="10513" width="9" style="70" hidden="1" customWidth="1"/>
    <col min="10514" max="10753" width="9" style="70"/>
    <col min="10754" max="10754" width="13.33203125" style="70" customWidth="1"/>
    <col min="10755" max="10755" width="26.6640625" style="70" customWidth="1"/>
    <col min="10756" max="10756" width="47.88671875" style="70" customWidth="1"/>
    <col min="10757" max="10757" width="61.88671875" style="70" customWidth="1"/>
    <col min="10758" max="10760" width="5.6640625" style="70" customWidth="1"/>
    <col min="10761" max="10769" width="9" style="70" hidden="1" customWidth="1"/>
    <col min="10770" max="11009" width="9" style="70"/>
    <col min="11010" max="11010" width="13.33203125" style="70" customWidth="1"/>
    <col min="11011" max="11011" width="26.6640625" style="70" customWidth="1"/>
    <col min="11012" max="11012" width="47.88671875" style="70" customWidth="1"/>
    <col min="11013" max="11013" width="61.88671875" style="70" customWidth="1"/>
    <col min="11014" max="11016" width="5.6640625" style="70" customWidth="1"/>
    <col min="11017" max="11025" width="9" style="70" hidden="1" customWidth="1"/>
    <col min="11026" max="11265" width="9" style="70"/>
    <col min="11266" max="11266" width="13.33203125" style="70" customWidth="1"/>
    <col min="11267" max="11267" width="26.6640625" style="70" customWidth="1"/>
    <col min="11268" max="11268" width="47.88671875" style="70" customWidth="1"/>
    <col min="11269" max="11269" width="61.88671875" style="70" customWidth="1"/>
    <col min="11270" max="11272" width="5.6640625" style="70" customWidth="1"/>
    <col min="11273" max="11281" width="9" style="70" hidden="1" customWidth="1"/>
    <col min="11282" max="11521" width="9" style="70"/>
    <col min="11522" max="11522" width="13.33203125" style="70" customWidth="1"/>
    <col min="11523" max="11523" width="26.6640625" style="70" customWidth="1"/>
    <col min="11524" max="11524" width="47.88671875" style="70" customWidth="1"/>
    <col min="11525" max="11525" width="61.88671875" style="70" customWidth="1"/>
    <col min="11526" max="11528" width="5.6640625" style="70" customWidth="1"/>
    <col min="11529" max="11537" width="9" style="70" hidden="1" customWidth="1"/>
    <col min="11538" max="11777" width="9" style="70"/>
    <col min="11778" max="11778" width="13.33203125" style="70" customWidth="1"/>
    <col min="11779" max="11779" width="26.6640625" style="70" customWidth="1"/>
    <col min="11780" max="11780" width="47.88671875" style="70" customWidth="1"/>
    <col min="11781" max="11781" width="61.88671875" style="70" customWidth="1"/>
    <col min="11782" max="11784" width="5.6640625" style="70" customWidth="1"/>
    <col min="11785" max="11793" width="9" style="70" hidden="1" customWidth="1"/>
    <col min="11794" max="12033" width="9" style="70"/>
    <col min="12034" max="12034" width="13.33203125" style="70" customWidth="1"/>
    <col min="12035" max="12035" width="26.6640625" style="70" customWidth="1"/>
    <col min="12036" max="12036" width="47.88671875" style="70" customWidth="1"/>
    <col min="12037" max="12037" width="61.88671875" style="70" customWidth="1"/>
    <col min="12038" max="12040" width="5.6640625" style="70" customWidth="1"/>
    <col min="12041" max="12049" width="9" style="70" hidden="1" customWidth="1"/>
    <col min="12050" max="12289" width="9" style="70"/>
    <col min="12290" max="12290" width="13.33203125" style="70" customWidth="1"/>
    <col min="12291" max="12291" width="26.6640625" style="70" customWidth="1"/>
    <col min="12292" max="12292" width="47.88671875" style="70" customWidth="1"/>
    <col min="12293" max="12293" width="61.88671875" style="70" customWidth="1"/>
    <col min="12294" max="12296" width="5.6640625" style="70" customWidth="1"/>
    <col min="12297" max="12305" width="9" style="70" hidden="1" customWidth="1"/>
    <col min="12306" max="12545" width="9" style="70"/>
    <col min="12546" max="12546" width="13.33203125" style="70" customWidth="1"/>
    <col min="12547" max="12547" width="26.6640625" style="70" customWidth="1"/>
    <col min="12548" max="12548" width="47.88671875" style="70" customWidth="1"/>
    <col min="12549" max="12549" width="61.88671875" style="70" customWidth="1"/>
    <col min="12550" max="12552" width="5.6640625" style="70" customWidth="1"/>
    <col min="12553" max="12561" width="9" style="70" hidden="1" customWidth="1"/>
    <col min="12562" max="12801" width="9" style="70"/>
    <col min="12802" max="12802" width="13.33203125" style="70" customWidth="1"/>
    <col min="12803" max="12803" width="26.6640625" style="70" customWidth="1"/>
    <col min="12804" max="12804" width="47.88671875" style="70" customWidth="1"/>
    <col min="12805" max="12805" width="61.88671875" style="70" customWidth="1"/>
    <col min="12806" max="12808" width="5.6640625" style="70" customWidth="1"/>
    <col min="12809" max="12817" width="9" style="70" hidden="1" customWidth="1"/>
    <col min="12818" max="13057" width="9" style="70"/>
    <col min="13058" max="13058" width="13.33203125" style="70" customWidth="1"/>
    <col min="13059" max="13059" width="26.6640625" style="70" customWidth="1"/>
    <col min="13060" max="13060" width="47.88671875" style="70" customWidth="1"/>
    <col min="13061" max="13061" width="61.88671875" style="70" customWidth="1"/>
    <col min="13062" max="13064" width="5.6640625" style="70" customWidth="1"/>
    <col min="13065" max="13073" width="9" style="70" hidden="1" customWidth="1"/>
    <col min="13074" max="13313" width="9" style="70"/>
    <col min="13314" max="13314" width="13.33203125" style="70" customWidth="1"/>
    <col min="13315" max="13315" width="26.6640625" style="70" customWidth="1"/>
    <col min="13316" max="13316" width="47.88671875" style="70" customWidth="1"/>
    <col min="13317" max="13317" width="61.88671875" style="70" customWidth="1"/>
    <col min="13318" max="13320" width="5.6640625" style="70" customWidth="1"/>
    <col min="13321" max="13329" width="9" style="70" hidden="1" customWidth="1"/>
    <col min="13330" max="13569" width="9" style="70"/>
    <col min="13570" max="13570" width="13.33203125" style="70" customWidth="1"/>
    <col min="13571" max="13571" width="26.6640625" style="70" customWidth="1"/>
    <col min="13572" max="13572" width="47.88671875" style="70" customWidth="1"/>
    <col min="13573" max="13573" width="61.88671875" style="70" customWidth="1"/>
    <col min="13574" max="13576" width="5.6640625" style="70" customWidth="1"/>
    <col min="13577" max="13585" width="9" style="70" hidden="1" customWidth="1"/>
    <col min="13586" max="13825" width="9" style="70"/>
    <col min="13826" max="13826" width="13.33203125" style="70" customWidth="1"/>
    <col min="13827" max="13827" width="26.6640625" style="70" customWidth="1"/>
    <col min="13828" max="13828" width="47.88671875" style="70" customWidth="1"/>
    <col min="13829" max="13829" width="61.88671875" style="70" customWidth="1"/>
    <col min="13830" max="13832" width="5.6640625" style="70" customWidth="1"/>
    <col min="13833" max="13841" width="9" style="70" hidden="1" customWidth="1"/>
    <col min="13842" max="14081" width="9" style="70"/>
    <col min="14082" max="14082" width="13.33203125" style="70" customWidth="1"/>
    <col min="14083" max="14083" width="26.6640625" style="70" customWidth="1"/>
    <col min="14084" max="14084" width="47.88671875" style="70" customWidth="1"/>
    <col min="14085" max="14085" width="61.88671875" style="70" customWidth="1"/>
    <col min="14086" max="14088" width="5.6640625" style="70" customWidth="1"/>
    <col min="14089" max="14097" width="9" style="70" hidden="1" customWidth="1"/>
    <col min="14098" max="14337" width="9" style="70"/>
    <col min="14338" max="14338" width="13.33203125" style="70" customWidth="1"/>
    <col min="14339" max="14339" width="26.6640625" style="70" customWidth="1"/>
    <col min="14340" max="14340" width="47.88671875" style="70" customWidth="1"/>
    <col min="14341" max="14341" width="61.88671875" style="70" customWidth="1"/>
    <col min="14342" max="14344" width="5.6640625" style="70" customWidth="1"/>
    <col min="14345" max="14353" width="9" style="70" hidden="1" customWidth="1"/>
    <col min="14354" max="14593" width="9" style="70"/>
    <col min="14594" max="14594" width="13.33203125" style="70" customWidth="1"/>
    <col min="14595" max="14595" width="26.6640625" style="70" customWidth="1"/>
    <col min="14596" max="14596" width="47.88671875" style="70" customWidth="1"/>
    <col min="14597" max="14597" width="61.88671875" style="70" customWidth="1"/>
    <col min="14598" max="14600" width="5.6640625" style="70" customWidth="1"/>
    <col min="14601" max="14609" width="9" style="70" hidden="1" customWidth="1"/>
    <col min="14610" max="14849" width="9" style="70"/>
    <col min="14850" max="14850" width="13.33203125" style="70" customWidth="1"/>
    <col min="14851" max="14851" width="26.6640625" style="70" customWidth="1"/>
    <col min="14852" max="14852" width="47.88671875" style="70" customWidth="1"/>
    <col min="14853" max="14853" width="61.88671875" style="70" customWidth="1"/>
    <col min="14854" max="14856" width="5.6640625" style="70" customWidth="1"/>
    <col min="14857" max="14865" width="9" style="70" hidden="1" customWidth="1"/>
    <col min="14866" max="15105" width="9" style="70"/>
    <col min="15106" max="15106" width="13.33203125" style="70" customWidth="1"/>
    <col min="15107" max="15107" width="26.6640625" style="70" customWidth="1"/>
    <col min="15108" max="15108" width="47.88671875" style="70" customWidth="1"/>
    <col min="15109" max="15109" width="61.88671875" style="70" customWidth="1"/>
    <col min="15110" max="15112" width="5.6640625" style="70" customWidth="1"/>
    <col min="15113" max="15121" width="9" style="70" hidden="1" customWidth="1"/>
    <col min="15122" max="15361" width="9" style="70"/>
    <col min="15362" max="15362" width="13.33203125" style="70" customWidth="1"/>
    <col min="15363" max="15363" width="26.6640625" style="70" customWidth="1"/>
    <col min="15364" max="15364" width="47.88671875" style="70" customWidth="1"/>
    <col min="15365" max="15365" width="61.88671875" style="70" customWidth="1"/>
    <col min="15366" max="15368" width="5.6640625" style="70" customWidth="1"/>
    <col min="15369" max="15377" width="9" style="70" hidden="1" customWidth="1"/>
    <col min="15378" max="15617" width="9" style="70"/>
    <col min="15618" max="15618" width="13.33203125" style="70" customWidth="1"/>
    <col min="15619" max="15619" width="26.6640625" style="70" customWidth="1"/>
    <col min="15620" max="15620" width="47.88671875" style="70" customWidth="1"/>
    <col min="15621" max="15621" width="61.88671875" style="70" customWidth="1"/>
    <col min="15622" max="15624" width="5.6640625" style="70" customWidth="1"/>
    <col min="15625" max="15633" width="9" style="70" hidden="1" customWidth="1"/>
    <col min="15634" max="15873" width="9" style="70"/>
    <col min="15874" max="15874" width="13.33203125" style="70" customWidth="1"/>
    <col min="15875" max="15875" width="26.6640625" style="70" customWidth="1"/>
    <col min="15876" max="15876" width="47.88671875" style="70" customWidth="1"/>
    <col min="15877" max="15877" width="61.88671875" style="70" customWidth="1"/>
    <col min="15878" max="15880" width="5.6640625" style="70" customWidth="1"/>
    <col min="15881" max="15889" width="9" style="70" hidden="1" customWidth="1"/>
    <col min="15890" max="16129" width="9" style="70"/>
    <col min="16130" max="16130" width="13.33203125" style="70" customWidth="1"/>
    <col min="16131" max="16131" width="26.6640625" style="70" customWidth="1"/>
    <col min="16132" max="16132" width="47.88671875" style="70" customWidth="1"/>
    <col min="16133" max="16133" width="61.88671875" style="70" customWidth="1"/>
    <col min="16134" max="16136" width="5.6640625" style="70" customWidth="1"/>
    <col min="16137" max="16145" width="9" style="70" hidden="1" customWidth="1"/>
    <col min="16146" max="16384" width="9" style="70"/>
  </cols>
  <sheetData>
    <row r="1" spans="1:22" ht="33" customHeight="1">
      <c r="C1" s="228" t="s">
        <v>46</v>
      </c>
      <c r="D1" s="228"/>
      <c r="E1" s="228"/>
    </row>
    <row r="2" spans="1:22">
      <c r="C2" s="73" t="s">
        <v>47</v>
      </c>
      <c r="D2" s="26" t="s">
        <v>252</v>
      </c>
    </row>
    <row r="3" spans="1:22">
      <c r="C3" s="73" t="s">
        <v>49</v>
      </c>
      <c r="D3" s="26" t="s">
        <v>252</v>
      </c>
      <c r="E3" s="108"/>
    </row>
    <row r="4" spans="1:22">
      <c r="C4" s="73" t="s">
        <v>51</v>
      </c>
      <c r="D4" s="74">
        <f>COUNTIF($R$12:$R$1101,"P")</f>
        <v>164</v>
      </c>
    </row>
    <row r="5" spans="1:22">
      <c r="C5" s="73" t="s">
        <v>52</v>
      </c>
      <c r="D5" s="74">
        <f>COUNTIF($R$12:$R$1101,"F")</f>
        <v>0</v>
      </c>
    </row>
    <row r="6" spans="1:22">
      <c r="C6" s="73" t="s">
        <v>53</v>
      </c>
      <c r="D6" s="74">
        <f>COUNTIF($R$12:$R$1101,"PE")</f>
        <v>20</v>
      </c>
    </row>
    <row r="7" spans="1:22">
      <c r="C7" s="73" t="s">
        <v>54</v>
      </c>
      <c r="D7" s="74">
        <f>D8-D4-D5-D6</f>
        <v>0</v>
      </c>
    </row>
    <row r="8" spans="1:22">
      <c r="C8" s="73" t="s">
        <v>55</v>
      </c>
      <c r="D8" s="74">
        <f>COUNTA($E$12:$E$1101)</f>
        <v>184</v>
      </c>
    </row>
    <row r="10" spans="1:22" s="71" customFormat="1" ht="12.75" customHeight="1">
      <c r="A10" s="220" t="s">
        <v>49</v>
      </c>
      <c r="B10" s="220" t="s">
        <v>56</v>
      </c>
      <c r="C10" s="220" t="s">
        <v>57</v>
      </c>
      <c r="D10" s="75" t="s">
        <v>78</v>
      </c>
      <c r="E10" s="220" t="s">
        <v>58</v>
      </c>
      <c r="F10" s="223"/>
      <c r="G10" s="224"/>
      <c r="H10" s="225"/>
      <c r="I10" s="223" t="s">
        <v>60</v>
      </c>
      <c r="J10" s="224"/>
      <c r="K10" s="225"/>
      <c r="L10" s="223" t="s">
        <v>61</v>
      </c>
      <c r="M10" s="224"/>
      <c r="N10" s="225"/>
      <c r="O10" s="223" t="s">
        <v>62</v>
      </c>
      <c r="P10" s="224"/>
      <c r="Q10" s="225"/>
      <c r="R10" s="220" t="s">
        <v>63</v>
      </c>
      <c r="S10" s="220" t="s">
        <v>64</v>
      </c>
      <c r="T10" s="220" t="s">
        <v>65</v>
      </c>
      <c r="U10" s="70"/>
      <c r="V10" s="70"/>
    </row>
    <row r="11" spans="1:22" s="71" customFormat="1" ht="13.5" customHeight="1">
      <c r="A11" s="221"/>
      <c r="B11" s="222"/>
      <c r="C11" s="222"/>
      <c r="D11" s="76"/>
      <c r="E11" s="222"/>
      <c r="F11" s="77" t="s">
        <v>66</v>
      </c>
      <c r="G11" s="77" t="s">
        <v>67</v>
      </c>
      <c r="H11" s="77" t="s">
        <v>68</v>
      </c>
      <c r="I11" s="77" t="s">
        <v>66</v>
      </c>
      <c r="J11" s="77" t="s">
        <v>67</v>
      </c>
      <c r="K11" s="77" t="s">
        <v>68</v>
      </c>
      <c r="L11" s="77" t="s">
        <v>66</v>
      </c>
      <c r="M11" s="77" t="s">
        <v>67</v>
      </c>
      <c r="N11" s="77" t="s">
        <v>68</v>
      </c>
      <c r="O11" s="77" t="s">
        <v>66</v>
      </c>
      <c r="P11" s="77" t="s">
        <v>67</v>
      </c>
      <c r="Q11" s="77" t="s">
        <v>68</v>
      </c>
      <c r="R11" s="222"/>
      <c r="S11" s="222"/>
      <c r="T11" s="222"/>
      <c r="U11" s="70"/>
      <c r="V11" s="70"/>
    </row>
    <row r="12" spans="1:22" s="78" customFormat="1" ht="15.6">
      <c r="A12" s="101" t="str">
        <f>IF(AND(E12="",E12=""),"",$D$3&amp;"_"&amp;ROW()-11-COUNTBLANK($E$12:E12))</f>
        <v/>
      </c>
      <c r="B12" s="226" t="s">
        <v>254</v>
      </c>
      <c r="C12" s="227"/>
      <c r="D12" s="227"/>
      <c r="E12" s="227"/>
      <c r="F12" s="99"/>
      <c r="G12" s="99"/>
      <c r="H12" s="99"/>
      <c r="I12" s="99"/>
      <c r="J12" s="99"/>
      <c r="K12" s="99"/>
      <c r="L12" s="99"/>
      <c r="M12" s="99"/>
      <c r="N12" s="99"/>
      <c r="O12" s="99"/>
      <c r="P12" s="99"/>
      <c r="Q12" s="99"/>
      <c r="R12" s="84" t="str">
        <f t="shared" ref="R12:R28" si="0">IF(OR(IF(H12="",IF(G12="",IF(F12="","",F12),G12),H12)="F",IF(K12="",IF(J12="",IF(I12="","",I12),J12),K12)="F",IF(N12="",IF(M12="",IF(L12="","",L12),M12),N12)="F",IF(Q12="",IF(P12="",IF(O12="","",O12),P12),Q12)="F")=TRUE,"F",IF(OR(IF(H12="",IF(G12="",IF(F12="","",F12),G12),H12)="PE",IF(K12="",IF(J12="",IF(I12="","",I12),J12),K12)="PE",IF(N12="",IF(M12="",IF(L12="","",L12),M12),N12)="PE",IF(Q12="",IF(P12="",IF(O12="","",O12),P12),Q12)="PE")=TRUE,"PE",IF(AND(IF(H12="",IF(G12="",IF(F12="","",F12),G12),H12)="",IF(K12="",IF(J12="",IF(I12="","",I12),J12),K12)="",IF(N12="",IF(M12="",IF(L12="","",L12),M12),N12)="",IF(Q12="",IF(P12="",IF(O12="","",O12),P12),Q12)="")=TRUE,"","P")))</f>
        <v/>
      </c>
      <c r="S12" s="99"/>
      <c r="T12" s="100"/>
      <c r="U12" s="70"/>
      <c r="V12" s="70"/>
    </row>
    <row r="13" spans="1:22" ht="16.8">
      <c r="A13" s="101" t="str">
        <f>IF(AND(E13="",E13=""),"",$D$3&amp;"_"&amp;ROW()-11-COUNTBLANK($E$12:E13))</f>
        <v/>
      </c>
      <c r="B13" s="79" t="s">
        <v>315</v>
      </c>
      <c r="C13" s="80"/>
      <c r="D13" s="80"/>
      <c r="E13" s="80"/>
      <c r="F13" s="80"/>
      <c r="G13" s="80"/>
      <c r="H13" s="80"/>
      <c r="I13" s="80"/>
      <c r="J13" s="80"/>
      <c r="K13" s="80"/>
      <c r="L13" s="80"/>
      <c r="M13" s="80"/>
      <c r="N13" s="80"/>
      <c r="O13" s="80"/>
      <c r="P13" s="80"/>
      <c r="Q13" s="80"/>
      <c r="R13" s="84" t="str">
        <f t="shared" si="0"/>
        <v/>
      </c>
      <c r="S13" s="80"/>
      <c r="T13" s="81"/>
    </row>
    <row r="14" spans="1:22" ht="182.25" hidden="1" customHeight="1" outlineLevel="1">
      <c r="A14" s="101" t="str">
        <f>IF(AND(E14="",E14=""),"",$D$3&amp;"_"&amp;ROW()-11-COUNTBLANK($E$12:E14))</f>
        <v>SmartIVR_1</v>
      </c>
      <c r="B14" s="87" t="s">
        <v>255</v>
      </c>
      <c r="C14" s="88" t="s">
        <v>764</v>
      </c>
      <c r="D14" s="88"/>
      <c r="E14" s="88" t="s">
        <v>256</v>
      </c>
      <c r="F14" s="89" t="s">
        <v>99</v>
      </c>
      <c r="G14" s="89"/>
      <c r="H14" s="89"/>
      <c r="I14" s="89"/>
      <c r="J14" s="89"/>
      <c r="K14" s="89"/>
      <c r="L14" s="89"/>
      <c r="M14" s="89"/>
      <c r="N14" s="89"/>
      <c r="O14" s="89"/>
      <c r="P14" s="89"/>
      <c r="Q14" s="89"/>
      <c r="R14" s="84" t="str">
        <f t="shared" si="0"/>
        <v>P</v>
      </c>
      <c r="S14" s="90"/>
      <c r="T14" s="90"/>
    </row>
    <row r="15" spans="1:22" ht="39.6" hidden="1" outlineLevel="1">
      <c r="A15" s="101" t="str">
        <f>IF(AND(E15="",E15=""),"",$D$3&amp;"_"&amp;ROW()-11-COUNTBLANK($E$12:E15))</f>
        <v>SmartIVR_2</v>
      </c>
      <c r="B15" s="122" t="s">
        <v>257</v>
      </c>
      <c r="C15" s="104" t="s">
        <v>765</v>
      </c>
      <c r="D15" s="94"/>
      <c r="E15" s="94" t="s">
        <v>258</v>
      </c>
      <c r="F15" s="96" t="s">
        <v>99</v>
      </c>
      <c r="G15" s="96"/>
      <c r="H15" s="96"/>
      <c r="I15" s="96"/>
      <c r="J15" s="96"/>
      <c r="K15" s="96"/>
      <c r="L15" s="96"/>
      <c r="M15" s="96"/>
      <c r="N15" s="96"/>
      <c r="O15" s="96"/>
      <c r="P15" s="96"/>
      <c r="Q15" s="96"/>
      <c r="R15" s="111" t="str">
        <f t="shared" si="0"/>
        <v>P</v>
      </c>
      <c r="S15" s="97"/>
      <c r="T15" s="97"/>
    </row>
    <row r="16" spans="1:22" ht="79.2" hidden="1" outlineLevel="1">
      <c r="A16" s="101" t="str">
        <f>IF(AND(E16="",E16=""),"",$D$3&amp;"_"&amp;ROW()-11-COUNTBLANK($E$12:E16))</f>
        <v>SmartIVR_3</v>
      </c>
      <c r="B16" s="124" t="s">
        <v>414</v>
      </c>
      <c r="C16" s="125" t="s">
        <v>766</v>
      </c>
      <c r="D16" s="25"/>
      <c r="E16" s="25" t="s">
        <v>415</v>
      </c>
      <c r="F16" s="83" t="s">
        <v>99</v>
      </c>
      <c r="G16" s="83"/>
      <c r="H16" s="83"/>
      <c r="I16" s="83"/>
      <c r="J16" s="83"/>
      <c r="K16" s="83"/>
      <c r="L16" s="83"/>
      <c r="M16" s="83"/>
      <c r="N16" s="83"/>
      <c r="O16" s="83"/>
      <c r="P16" s="83"/>
      <c r="Q16" s="83"/>
      <c r="R16" s="84" t="str">
        <f t="shared" si="0"/>
        <v>P</v>
      </c>
      <c r="S16" s="85"/>
      <c r="T16" s="85"/>
    </row>
    <row r="17" spans="1:20" ht="39.6" hidden="1" outlineLevel="1">
      <c r="A17" s="101" t="str">
        <f>IF(AND(E17="",E17=""),"",$D$3&amp;"_"&amp;ROW()-11-COUNTBLANK($E$12:E17))</f>
        <v>SmartIVR_4</v>
      </c>
      <c r="B17" s="137" t="s">
        <v>259</v>
      </c>
      <c r="C17" s="138" t="s">
        <v>767</v>
      </c>
      <c r="D17" s="139"/>
      <c r="E17" s="140" t="s">
        <v>260</v>
      </c>
      <c r="F17" s="98" t="s">
        <v>99</v>
      </c>
      <c r="G17" s="98"/>
      <c r="H17" s="98"/>
      <c r="I17" s="98"/>
      <c r="J17" s="98"/>
      <c r="K17" s="98"/>
      <c r="L17" s="98"/>
      <c r="M17" s="98"/>
      <c r="N17" s="98"/>
      <c r="O17" s="98"/>
      <c r="P17" s="98"/>
      <c r="Q17" s="98"/>
      <c r="R17" s="113" t="str">
        <f t="shared" si="0"/>
        <v>P</v>
      </c>
      <c r="S17" s="141"/>
      <c r="T17" s="141"/>
    </row>
    <row r="18" spans="1:20" ht="39.6" hidden="1" outlineLevel="1">
      <c r="A18" s="101" t="str">
        <f>IF(AND(E18="",E18=""),"",$D$3&amp;"_"&amp;ROW()-11-COUNTBLANK($E$12:E18))</f>
        <v>SmartIVR_5</v>
      </c>
      <c r="B18" s="91" t="s">
        <v>261</v>
      </c>
      <c r="C18" s="105" t="s">
        <v>768</v>
      </c>
      <c r="D18" s="92"/>
      <c r="E18" s="88" t="s">
        <v>262</v>
      </c>
      <c r="F18" s="89" t="s">
        <v>99</v>
      </c>
      <c r="G18" s="89"/>
      <c r="H18" s="89"/>
      <c r="I18" s="89"/>
      <c r="J18" s="89"/>
      <c r="K18" s="89"/>
      <c r="L18" s="89"/>
      <c r="M18" s="89"/>
      <c r="N18" s="89"/>
      <c r="O18" s="89"/>
      <c r="P18" s="89"/>
      <c r="Q18" s="89"/>
      <c r="R18" s="84" t="str">
        <f t="shared" si="0"/>
        <v>P</v>
      </c>
      <c r="S18" s="90"/>
      <c r="T18" s="90"/>
    </row>
    <row r="19" spans="1:20" ht="39.6" hidden="1" outlineLevel="1">
      <c r="A19" s="101" t="str">
        <f>IF(AND(E19="",E19=""),"",$D$3&amp;"_"&amp;ROW()-11-COUNTBLANK($E$12:E19))</f>
        <v>SmartIVR_6</v>
      </c>
      <c r="B19" s="91" t="s">
        <v>263</v>
      </c>
      <c r="C19" s="105" t="s">
        <v>769</v>
      </c>
      <c r="D19" s="92"/>
      <c r="E19" s="88" t="s">
        <v>264</v>
      </c>
      <c r="F19" s="89" t="s">
        <v>99</v>
      </c>
      <c r="G19" s="89"/>
      <c r="H19" s="89"/>
      <c r="I19" s="89"/>
      <c r="J19" s="89"/>
      <c r="K19" s="89"/>
      <c r="L19" s="89"/>
      <c r="M19" s="89"/>
      <c r="N19" s="89"/>
      <c r="O19" s="89"/>
      <c r="P19" s="89"/>
      <c r="Q19" s="89"/>
      <c r="R19" s="84" t="str">
        <f t="shared" si="0"/>
        <v>P</v>
      </c>
      <c r="S19" s="90"/>
      <c r="T19" s="90"/>
    </row>
    <row r="20" spans="1:20" ht="66" hidden="1" outlineLevel="1">
      <c r="A20" s="101" t="str">
        <f>IF(AND(E20="",E20=""),"",$D$3&amp;"_"&amp;ROW()-11-COUNTBLANK($E$12:E20))</f>
        <v>SmartIVR_7</v>
      </c>
      <c r="B20" s="93" t="s">
        <v>265</v>
      </c>
      <c r="C20" s="105" t="s">
        <v>770</v>
      </c>
      <c r="D20" s="95"/>
      <c r="E20" s="94" t="s">
        <v>266</v>
      </c>
      <c r="F20" s="96" t="s">
        <v>99</v>
      </c>
      <c r="G20" s="96"/>
      <c r="H20" s="96"/>
      <c r="I20" s="96"/>
      <c r="J20" s="96"/>
      <c r="K20" s="96"/>
      <c r="L20" s="96"/>
      <c r="M20" s="96"/>
      <c r="N20" s="96"/>
      <c r="O20" s="96"/>
      <c r="P20" s="96"/>
      <c r="Q20" s="96"/>
      <c r="R20" s="84" t="str">
        <f t="shared" si="0"/>
        <v>P</v>
      </c>
      <c r="S20" s="97"/>
      <c r="T20" s="97"/>
    </row>
    <row r="21" spans="1:20" ht="66" hidden="1" outlineLevel="1">
      <c r="A21" s="101" t="str">
        <f>IF(AND(E21="",E21=""),"",$D$3&amp;"_"&amp;ROW()-11-COUNTBLANK($E$12:E21))</f>
        <v>SmartIVR_8</v>
      </c>
      <c r="B21" s="93" t="s">
        <v>267</v>
      </c>
      <c r="C21" s="105" t="s">
        <v>771</v>
      </c>
      <c r="D21" s="95"/>
      <c r="E21" s="94" t="s">
        <v>268</v>
      </c>
      <c r="F21" s="89" t="s">
        <v>99</v>
      </c>
      <c r="G21" s="89"/>
      <c r="H21" s="89"/>
      <c r="I21" s="89"/>
      <c r="J21" s="89"/>
      <c r="K21" s="89"/>
      <c r="L21" s="89"/>
      <c r="M21" s="89"/>
      <c r="N21" s="89"/>
      <c r="O21" s="89"/>
      <c r="P21" s="89"/>
      <c r="Q21" s="89"/>
      <c r="R21" s="84" t="str">
        <f t="shared" si="0"/>
        <v>P</v>
      </c>
      <c r="S21" s="90"/>
      <c r="T21" s="90"/>
    </row>
    <row r="22" spans="1:20" ht="66" hidden="1" outlineLevel="1">
      <c r="A22" s="101" t="str">
        <f>IF(AND(E22="",E22=""),"",$D$3&amp;"_"&amp;ROW()-11-COUNTBLANK($E$12:E22))</f>
        <v>SmartIVR_9</v>
      </c>
      <c r="B22" s="87" t="s">
        <v>269</v>
      </c>
      <c r="C22" s="105" t="s">
        <v>772</v>
      </c>
      <c r="D22" s="88"/>
      <c r="E22" s="94" t="s">
        <v>266</v>
      </c>
      <c r="F22" s="89" t="s">
        <v>99</v>
      </c>
      <c r="G22" s="89"/>
      <c r="H22" s="89"/>
      <c r="I22" s="89"/>
      <c r="J22" s="89"/>
      <c r="K22" s="89"/>
      <c r="L22" s="89"/>
      <c r="M22" s="89"/>
      <c r="N22" s="89"/>
      <c r="O22" s="89"/>
      <c r="P22" s="89"/>
      <c r="Q22" s="89"/>
      <c r="R22" s="84" t="str">
        <f t="shared" si="0"/>
        <v>P</v>
      </c>
      <c r="S22" s="90"/>
      <c r="T22" s="90"/>
    </row>
    <row r="23" spans="1:20" ht="39.6" hidden="1" outlineLevel="1">
      <c r="A23" s="101" t="str">
        <f>IF(AND(E23="",E23=""),"",$D$3&amp;"_"&amp;ROW()-11-COUNTBLANK($E$12:E23))</f>
        <v>SmartIVR_10</v>
      </c>
      <c r="B23" s="87" t="s">
        <v>270</v>
      </c>
      <c r="C23" s="105" t="s">
        <v>773</v>
      </c>
      <c r="D23" s="88"/>
      <c r="E23" s="94" t="s">
        <v>271</v>
      </c>
      <c r="F23" s="89" t="s">
        <v>99</v>
      </c>
      <c r="G23" s="89"/>
      <c r="H23" s="89"/>
      <c r="I23" s="89"/>
      <c r="J23" s="89"/>
      <c r="K23" s="89"/>
      <c r="L23" s="89"/>
      <c r="M23" s="89"/>
      <c r="N23" s="89"/>
      <c r="O23" s="89"/>
      <c r="P23" s="89"/>
      <c r="Q23" s="89"/>
      <c r="R23" s="84" t="str">
        <f t="shared" si="0"/>
        <v>P</v>
      </c>
      <c r="S23" s="90"/>
      <c r="T23" s="90"/>
    </row>
    <row r="24" spans="1:20" ht="39.6" hidden="1" outlineLevel="1">
      <c r="A24" s="101" t="str">
        <f>IF(AND(E24="",E24=""),"",$D$3&amp;"_"&amp;ROW()-11-COUNTBLANK($E$12:E24))</f>
        <v>SmartIVR_11</v>
      </c>
      <c r="B24" s="122" t="s">
        <v>272</v>
      </c>
      <c r="C24" s="106" t="s">
        <v>774</v>
      </c>
      <c r="D24" s="94"/>
      <c r="E24" s="94" t="s">
        <v>273</v>
      </c>
      <c r="F24" s="96" t="s">
        <v>99</v>
      </c>
      <c r="G24" s="96"/>
      <c r="H24" s="96"/>
      <c r="I24" s="96"/>
      <c r="J24" s="96"/>
      <c r="K24" s="96"/>
      <c r="L24" s="96"/>
      <c r="M24" s="96"/>
      <c r="N24" s="96"/>
      <c r="O24" s="96"/>
      <c r="P24" s="96"/>
      <c r="Q24" s="96"/>
      <c r="R24" s="111" t="str">
        <f t="shared" si="0"/>
        <v>P</v>
      </c>
      <c r="S24" s="97"/>
      <c r="T24" s="90"/>
    </row>
    <row r="25" spans="1:20" ht="39.6" hidden="1" outlineLevel="1">
      <c r="A25" s="101" t="str">
        <f>IF(AND(E25="",E25=""),"",$D$3&amp;"_"&amp;ROW()-11-COUNTBLANK($E$12:E25))</f>
        <v>SmartIVR_12</v>
      </c>
      <c r="B25" s="124" t="s">
        <v>308</v>
      </c>
      <c r="C25" s="125" t="s">
        <v>775</v>
      </c>
      <c r="D25" s="25"/>
      <c r="E25" s="25" t="s">
        <v>309</v>
      </c>
      <c r="F25" s="83" t="s">
        <v>99</v>
      </c>
      <c r="G25" s="83"/>
      <c r="H25" s="83"/>
      <c r="I25" s="83"/>
      <c r="J25" s="83"/>
      <c r="K25" s="83"/>
      <c r="L25" s="83"/>
      <c r="M25" s="83"/>
      <c r="N25" s="83"/>
      <c r="O25" s="83"/>
      <c r="P25" s="83"/>
      <c r="Q25" s="83"/>
      <c r="R25" s="84" t="str">
        <f t="shared" si="0"/>
        <v>P</v>
      </c>
      <c r="S25" s="85"/>
      <c r="T25" s="121"/>
    </row>
    <row r="26" spans="1:20" ht="79.2" hidden="1" outlineLevel="1">
      <c r="A26" s="101" t="str">
        <f>IF(AND(E26="",E26=""),"",$D$3&amp;"_"&amp;ROW()-11-COUNTBLANK($E$12:E26))</f>
        <v>SmartIVR_13</v>
      </c>
      <c r="B26" s="124" t="s">
        <v>310</v>
      </c>
      <c r="C26" s="126" t="s">
        <v>776</v>
      </c>
      <c r="D26" s="25"/>
      <c r="E26" s="25" t="s">
        <v>312</v>
      </c>
      <c r="F26" s="83" t="s">
        <v>99</v>
      </c>
      <c r="G26" s="83"/>
      <c r="H26" s="83"/>
      <c r="I26" s="83"/>
      <c r="J26" s="83"/>
      <c r="K26" s="83"/>
      <c r="L26" s="83"/>
      <c r="M26" s="83"/>
      <c r="N26" s="83"/>
      <c r="O26" s="83"/>
      <c r="P26" s="83"/>
      <c r="Q26" s="83"/>
      <c r="R26" s="84" t="str">
        <f t="shared" si="0"/>
        <v>P</v>
      </c>
      <c r="S26" s="85"/>
      <c r="T26" s="121"/>
    </row>
    <row r="27" spans="1:20" ht="132" hidden="1" outlineLevel="1">
      <c r="A27" s="101" t="str">
        <f>IF(AND(E27="",E27=""),"",$D$3&amp;"_"&amp;ROW()-11-COUNTBLANK($E$12:E27))</f>
        <v>SmartIVR_14</v>
      </c>
      <c r="B27" s="133" t="s">
        <v>311</v>
      </c>
      <c r="C27" s="126" t="s">
        <v>777</v>
      </c>
      <c r="D27" s="25"/>
      <c r="E27" s="130" t="s">
        <v>752</v>
      </c>
      <c r="F27" s="83" t="s">
        <v>99</v>
      </c>
      <c r="G27" s="83"/>
      <c r="H27" s="83"/>
      <c r="I27" s="83"/>
      <c r="J27" s="83"/>
      <c r="K27" s="83"/>
      <c r="L27" s="83"/>
      <c r="M27" s="83"/>
      <c r="N27" s="83"/>
      <c r="O27" s="83"/>
      <c r="P27" s="83"/>
      <c r="Q27" s="83"/>
      <c r="R27" s="84" t="str">
        <f t="shared" si="0"/>
        <v>P</v>
      </c>
      <c r="S27" s="85"/>
      <c r="T27" s="121"/>
    </row>
    <row r="28" spans="1:20" ht="39.6" hidden="1" outlineLevel="1">
      <c r="A28" s="101" t="str">
        <f>IF(AND(E28="",E28=""),"",$D$3&amp;"_"&amp;ROW()-11-COUNTBLANK($E$12:E28))</f>
        <v>SmartIVR_15</v>
      </c>
      <c r="B28" s="124" t="s">
        <v>313</v>
      </c>
      <c r="C28" s="126" t="s">
        <v>778</v>
      </c>
      <c r="D28" s="25"/>
      <c r="E28" s="25" t="s">
        <v>314</v>
      </c>
      <c r="F28" s="83" t="s">
        <v>99</v>
      </c>
      <c r="G28" s="83"/>
      <c r="H28" s="83"/>
      <c r="I28" s="83"/>
      <c r="J28" s="83"/>
      <c r="K28" s="83"/>
      <c r="L28" s="83"/>
      <c r="M28" s="83"/>
      <c r="N28" s="83"/>
      <c r="O28" s="83"/>
      <c r="P28" s="83"/>
      <c r="Q28" s="83"/>
      <c r="R28" s="84" t="str">
        <f t="shared" si="0"/>
        <v>P</v>
      </c>
      <c r="S28" s="85"/>
      <c r="T28" s="121"/>
    </row>
    <row r="29" spans="1:20" ht="15.6" collapsed="1">
      <c r="A29" s="101"/>
      <c r="B29" s="231" t="s">
        <v>404</v>
      </c>
      <c r="C29" s="227"/>
      <c r="D29" s="227"/>
      <c r="E29" s="227"/>
      <c r="F29" s="83"/>
      <c r="G29" s="83"/>
      <c r="H29" s="83"/>
      <c r="I29" s="83"/>
      <c r="J29" s="83"/>
      <c r="K29" s="83"/>
      <c r="L29" s="83"/>
      <c r="M29" s="83"/>
      <c r="N29" s="83"/>
      <c r="O29" s="83"/>
      <c r="P29" s="83"/>
      <c r="Q29" s="83"/>
      <c r="R29" s="84"/>
      <c r="S29" s="134"/>
      <c r="T29" s="121"/>
    </row>
    <row r="30" spans="1:20" ht="16.8">
      <c r="A30" s="101" t="str">
        <f>IF(AND(E30="",E30=""),"",$D$3&amp;"_"&amp;ROW()-11-COUNTBLANK($E$12:E30))</f>
        <v/>
      </c>
      <c r="B30" s="135" t="s">
        <v>380</v>
      </c>
      <c r="C30" s="80"/>
      <c r="D30" s="80"/>
      <c r="E30" s="80"/>
      <c r="F30" s="80"/>
      <c r="G30" s="80"/>
      <c r="H30" s="80"/>
      <c r="I30" s="80"/>
      <c r="J30" s="80"/>
      <c r="K30" s="80"/>
      <c r="L30" s="80"/>
      <c r="M30" s="80"/>
      <c r="N30" s="80"/>
      <c r="O30" s="80"/>
      <c r="P30" s="80"/>
      <c r="Q30" s="80"/>
      <c r="R30" s="84" t="str">
        <f>IF(OR(IF(H30="",IF(G30="",IF(F30="","",F30),G30),H30)="F",IF(K30="",IF(J30="",IF(I30="","",I30),J30),K30)="F",IF(N30="",IF(M30="",IF(L30="","",L30),M30),N30)="F",IF(Q30="",IF(P30="",IF(O30="","",O30),P30),Q30)="F")=TRUE,"F",IF(OR(IF(H30="",IF(G30="",IF(F30="","",F30),G30),H30)="PE",IF(K30="",IF(J30="",IF(I30="","",I30),J30),K30)="PE",IF(N30="",IF(M30="",IF(L30="","",L30),M30),N30)="PE",IF(Q30="",IF(P30="",IF(O30="","",O30),P30),Q30)="PE")=TRUE,"PE",IF(AND(IF(H30="",IF(G30="",IF(F30="","",F30),G30),H30)="",IF(K30="",IF(J30="",IF(I30="","",I30),J30),K30)="",IF(N30="",IF(M30="",IF(L30="","",L30),M30),N30)="",IF(Q30="",IF(P30="",IF(O30="","",O30),P30),Q30)="")=TRUE,"","P")))</f>
        <v/>
      </c>
      <c r="S30" s="80"/>
      <c r="T30" s="81"/>
    </row>
    <row r="31" spans="1:20" ht="52.8" hidden="1" outlineLevel="1">
      <c r="A31" s="101" t="str">
        <f>IF(AND(E31="",E31=""),"",$D$3&amp;"_"&amp;ROW()-11-COUNTBLANK($E$12:E31))</f>
        <v>SmartIVR_16</v>
      </c>
      <c r="B31" s="136" t="s">
        <v>381</v>
      </c>
      <c r="C31" s="132" t="s">
        <v>779</v>
      </c>
      <c r="D31" s="25"/>
      <c r="E31" s="130" t="s">
        <v>382</v>
      </c>
      <c r="F31" s="83" t="s">
        <v>99</v>
      </c>
      <c r="G31" s="83"/>
      <c r="H31" s="83"/>
      <c r="I31" s="83"/>
      <c r="J31" s="83"/>
      <c r="K31" s="83"/>
      <c r="L31" s="83"/>
      <c r="M31" s="83"/>
      <c r="N31" s="83"/>
      <c r="O31" s="83"/>
      <c r="P31" s="83"/>
      <c r="Q31" s="83"/>
      <c r="R31" s="84" t="str">
        <f t="shared" ref="R31:R35" si="1">IF(OR(IF(H31="",IF(G31="",IF(F31="","",F31),G31),H31)="F",IF(K31="",IF(J31="",IF(I31="","",I31),J31),K31)="F",IF(N31="",IF(M31="",IF(L31="","",L31),M31),N31)="F",IF(Q31="",IF(P31="",IF(O31="","",O31),P31),Q31)="F")=TRUE,"F",IF(OR(IF(H31="",IF(G31="",IF(F31="","",F31),G31),H31)="PE",IF(K31="",IF(J31="",IF(I31="","",I31),J31),K31)="PE",IF(N31="",IF(M31="",IF(L31="","",L31),M31),N31)="PE",IF(Q31="",IF(P31="",IF(O31="","",O31),P31),Q31)="PE")=TRUE,"PE",IF(AND(IF(H31="",IF(G31="",IF(F31="","",F31),G31),H31)="",IF(K31="",IF(J31="",IF(I31="","",I31),J31),K31)="",IF(N31="",IF(M31="",IF(L31="","",L31),M31),N31)="",IF(Q31="",IF(P31="",IF(O31="","",O31),P31),Q31)="")=TRUE,"","P")))</f>
        <v>P</v>
      </c>
      <c r="S31" s="85"/>
      <c r="T31" s="121"/>
    </row>
    <row r="32" spans="1:20" ht="52.8" hidden="1" outlineLevel="1">
      <c r="A32" s="101" t="str">
        <f>IF(AND(E32="",E32=""),"",$D$3&amp;"_"&amp;ROW()-11-COUNTBLANK($E$12:E32))</f>
        <v>SmartIVR_17</v>
      </c>
      <c r="B32" s="136" t="s">
        <v>385</v>
      </c>
      <c r="C32" s="132" t="s">
        <v>780</v>
      </c>
      <c r="D32" s="25"/>
      <c r="E32" s="130" t="s">
        <v>395</v>
      </c>
      <c r="F32" s="83" t="s">
        <v>99</v>
      </c>
      <c r="G32" s="83"/>
      <c r="H32" s="83"/>
      <c r="I32" s="83"/>
      <c r="J32" s="83"/>
      <c r="K32" s="83"/>
      <c r="L32" s="83"/>
      <c r="M32" s="83"/>
      <c r="N32" s="83"/>
      <c r="O32" s="83"/>
      <c r="P32" s="83"/>
      <c r="Q32" s="83"/>
      <c r="R32" s="84" t="str">
        <f t="shared" si="1"/>
        <v>P</v>
      </c>
      <c r="S32" s="85"/>
      <c r="T32" s="121"/>
    </row>
    <row r="33" spans="1:20" ht="52.8" hidden="1" outlineLevel="1">
      <c r="A33" s="101" t="str">
        <f>IF(AND(E33="",E33=""),"",$D$3&amp;"_"&amp;ROW()-11-COUNTBLANK($E$12:E33))</f>
        <v>SmartIVR_18</v>
      </c>
      <c r="B33" s="136" t="s">
        <v>384</v>
      </c>
      <c r="C33" s="132" t="s">
        <v>781</v>
      </c>
      <c r="D33" s="25"/>
      <c r="E33" s="130" t="s">
        <v>395</v>
      </c>
      <c r="F33" s="83" t="s">
        <v>99</v>
      </c>
      <c r="G33" s="83"/>
      <c r="H33" s="83"/>
      <c r="I33" s="83"/>
      <c r="J33" s="83"/>
      <c r="K33" s="83"/>
      <c r="L33" s="83"/>
      <c r="M33" s="83"/>
      <c r="N33" s="83"/>
      <c r="O33" s="83"/>
      <c r="P33" s="83"/>
      <c r="Q33" s="83"/>
      <c r="R33" s="84" t="str">
        <f t="shared" si="1"/>
        <v>P</v>
      </c>
      <c r="S33" s="85"/>
      <c r="T33" s="121"/>
    </row>
    <row r="34" spans="1:20" ht="52.8" hidden="1" outlineLevel="1">
      <c r="A34" s="101" t="str">
        <f>IF(AND(E34="",E34=""),"",$D$3&amp;"_"&amp;ROW()-11-COUNTBLANK($E$12:E34))</f>
        <v>SmartIVR_19</v>
      </c>
      <c r="B34" s="136" t="s">
        <v>383</v>
      </c>
      <c r="C34" s="132" t="s">
        <v>782</v>
      </c>
      <c r="D34" s="25"/>
      <c r="E34" s="130" t="s">
        <v>395</v>
      </c>
      <c r="F34" s="83" t="s">
        <v>99</v>
      </c>
      <c r="G34" s="83"/>
      <c r="H34" s="83"/>
      <c r="I34" s="83"/>
      <c r="J34" s="83"/>
      <c r="K34" s="83"/>
      <c r="L34" s="83"/>
      <c r="M34" s="83"/>
      <c r="N34" s="83"/>
      <c r="O34" s="83"/>
      <c r="P34" s="83"/>
      <c r="Q34" s="83"/>
      <c r="R34" s="84" t="str">
        <f t="shared" si="1"/>
        <v>P</v>
      </c>
      <c r="S34" s="85"/>
      <c r="T34" s="121"/>
    </row>
    <row r="35" spans="1:20" ht="52.8" hidden="1" outlineLevel="1">
      <c r="A35" s="101" t="str">
        <f>IF(AND(E35="",E35=""),"",$D$3&amp;"_"&amp;ROW()-11-COUNTBLANK($E$12:E35))</f>
        <v>SmartIVR_20</v>
      </c>
      <c r="B35" s="136" t="s">
        <v>386</v>
      </c>
      <c r="C35" s="132" t="s">
        <v>783</v>
      </c>
      <c r="D35" s="25"/>
      <c r="E35" s="130" t="s">
        <v>395</v>
      </c>
      <c r="F35" s="83" t="s">
        <v>99</v>
      </c>
      <c r="G35" s="83"/>
      <c r="H35" s="83"/>
      <c r="I35" s="83"/>
      <c r="J35" s="83"/>
      <c r="K35" s="83"/>
      <c r="L35" s="83"/>
      <c r="M35" s="83"/>
      <c r="N35" s="83"/>
      <c r="O35" s="83"/>
      <c r="P35" s="83"/>
      <c r="Q35" s="83"/>
      <c r="R35" s="84" t="str">
        <f t="shared" si="1"/>
        <v>P</v>
      </c>
      <c r="S35" s="85"/>
      <c r="T35" s="121"/>
    </row>
    <row r="36" spans="1:20" ht="52.8" hidden="1" outlineLevel="1">
      <c r="A36" s="101" t="str">
        <f>IF(AND(E36="",E36=""),"",$D$3&amp;"_"&amp;ROW()-11-COUNTBLANK($E$12:E36))</f>
        <v>SmartIVR_21</v>
      </c>
      <c r="B36" s="136" t="s">
        <v>387</v>
      </c>
      <c r="C36" s="132" t="s">
        <v>784</v>
      </c>
      <c r="D36" s="25"/>
      <c r="E36" s="130" t="s">
        <v>395</v>
      </c>
      <c r="F36" s="83" t="s">
        <v>99</v>
      </c>
      <c r="G36" s="83"/>
      <c r="H36" s="83"/>
      <c r="I36" s="83"/>
      <c r="J36" s="83"/>
      <c r="K36" s="83"/>
      <c r="L36" s="83"/>
      <c r="M36" s="83"/>
      <c r="N36" s="83"/>
      <c r="O36" s="83"/>
      <c r="P36" s="83"/>
      <c r="Q36" s="83"/>
      <c r="R36" s="84" t="str">
        <f t="shared" ref="R36:R43" si="2">IF(OR(IF(H36="",IF(G36="",IF(F36="","",F36),G36),H36)="F",IF(K36="",IF(J36="",IF(I36="","",I36),J36),K36)="F",IF(N36="",IF(M36="",IF(L36="","",L36),M36),N36)="F",IF(Q36="",IF(P36="",IF(O36="","",O36),P36),Q36)="F")=TRUE,"F",IF(OR(IF(H36="",IF(G36="",IF(F36="","",F36),G36),H36)="PE",IF(K36="",IF(J36="",IF(I36="","",I36),J36),K36)="PE",IF(N36="",IF(M36="",IF(L36="","",L36),M36),N36)="PE",IF(Q36="",IF(P36="",IF(O36="","",O36),P36),Q36)="PE")=TRUE,"PE",IF(AND(IF(H36="",IF(G36="",IF(F36="","",F36),G36),H36)="",IF(K36="",IF(J36="",IF(I36="","",I36),J36),K36)="",IF(N36="",IF(M36="",IF(L36="","",L36),M36),N36)="",IF(Q36="",IF(P36="",IF(O36="","",O36),P36),Q36)="")=TRUE,"","P")))</f>
        <v>P</v>
      </c>
      <c r="S36" s="85"/>
      <c r="T36" s="121"/>
    </row>
    <row r="37" spans="1:20" ht="52.8" hidden="1" outlineLevel="1">
      <c r="A37" s="101" t="str">
        <f>IF(AND(E37="",E37=""),"",$D$3&amp;"_"&amp;ROW()-11-COUNTBLANK($E$12:E37))</f>
        <v>SmartIVR_22</v>
      </c>
      <c r="B37" s="136" t="s">
        <v>388</v>
      </c>
      <c r="C37" s="132" t="s">
        <v>785</v>
      </c>
      <c r="D37" s="25"/>
      <c r="E37" s="130" t="s">
        <v>395</v>
      </c>
      <c r="F37" s="83" t="s">
        <v>99</v>
      </c>
      <c r="G37" s="83"/>
      <c r="H37" s="83"/>
      <c r="I37" s="83"/>
      <c r="J37" s="83"/>
      <c r="K37" s="83"/>
      <c r="L37" s="83"/>
      <c r="M37" s="83"/>
      <c r="N37" s="83"/>
      <c r="O37" s="83"/>
      <c r="P37" s="83"/>
      <c r="Q37" s="83"/>
      <c r="R37" s="84" t="str">
        <f t="shared" si="2"/>
        <v>P</v>
      </c>
      <c r="S37" s="85"/>
      <c r="T37" s="121"/>
    </row>
    <row r="38" spans="1:20" ht="52.8" hidden="1" outlineLevel="1">
      <c r="A38" s="101" t="str">
        <f>IF(AND(E38="",E38=""),"",$D$3&amp;"_"&amp;ROW()-11-COUNTBLANK($E$12:E38))</f>
        <v>SmartIVR_23</v>
      </c>
      <c r="B38" s="136" t="s">
        <v>389</v>
      </c>
      <c r="C38" s="132" t="s">
        <v>786</v>
      </c>
      <c r="D38" s="25"/>
      <c r="E38" s="130" t="s">
        <v>395</v>
      </c>
      <c r="F38" s="83" t="s">
        <v>99</v>
      </c>
      <c r="G38" s="83"/>
      <c r="H38" s="83"/>
      <c r="I38" s="83"/>
      <c r="J38" s="83"/>
      <c r="K38" s="83"/>
      <c r="L38" s="83"/>
      <c r="M38" s="83"/>
      <c r="N38" s="83"/>
      <c r="O38" s="83"/>
      <c r="P38" s="83"/>
      <c r="Q38" s="83"/>
      <c r="R38" s="84" t="str">
        <f t="shared" si="2"/>
        <v>P</v>
      </c>
      <c r="S38" s="85"/>
      <c r="T38" s="121"/>
    </row>
    <row r="39" spans="1:20" ht="66" hidden="1" outlineLevel="1">
      <c r="A39" s="101" t="str">
        <f>IF(AND(E39="",E39=""),"",$D$3&amp;"_"&amp;ROW()-11-COUNTBLANK($E$12:E39))</f>
        <v>SmartIVR_24</v>
      </c>
      <c r="B39" s="136" t="s">
        <v>390</v>
      </c>
      <c r="C39" s="132" t="s">
        <v>787</v>
      </c>
      <c r="D39" s="25"/>
      <c r="E39" s="130" t="s">
        <v>395</v>
      </c>
      <c r="F39" s="83" t="s">
        <v>99</v>
      </c>
      <c r="G39" s="83"/>
      <c r="H39" s="83"/>
      <c r="I39" s="83"/>
      <c r="J39" s="83"/>
      <c r="K39" s="83"/>
      <c r="L39" s="83"/>
      <c r="M39" s="83"/>
      <c r="N39" s="83"/>
      <c r="O39" s="83"/>
      <c r="P39" s="83"/>
      <c r="Q39" s="83"/>
      <c r="R39" s="84" t="str">
        <f t="shared" si="2"/>
        <v>P</v>
      </c>
      <c r="S39" s="85"/>
      <c r="T39" s="121"/>
    </row>
    <row r="40" spans="1:20" ht="66" hidden="1" outlineLevel="1">
      <c r="A40" s="101" t="str">
        <f>IF(AND(E40="",E40=""),"",$D$3&amp;"_"&amp;ROW()-11-COUNTBLANK($E$12:E40))</f>
        <v>SmartIVR_25</v>
      </c>
      <c r="B40" s="136" t="s">
        <v>391</v>
      </c>
      <c r="C40" s="132" t="s">
        <v>788</v>
      </c>
      <c r="D40" s="25"/>
      <c r="E40" s="130" t="s">
        <v>396</v>
      </c>
      <c r="F40" s="83" t="s">
        <v>99</v>
      </c>
      <c r="G40" s="83"/>
      <c r="H40" s="83"/>
      <c r="I40" s="83"/>
      <c r="J40" s="83"/>
      <c r="K40" s="83"/>
      <c r="L40" s="83"/>
      <c r="M40" s="83"/>
      <c r="N40" s="83"/>
      <c r="O40" s="83"/>
      <c r="P40" s="83"/>
      <c r="Q40" s="83"/>
      <c r="R40" s="84" t="str">
        <f t="shared" si="2"/>
        <v>P</v>
      </c>
      <c r="S40" s="85"/>
      <c r="T40" s="121"/>
    </row>
    <row r="41" spans="1:20" ht="52.8" hidden="1" outlineLevel="1">
      <c r="A41" s="101" t="str">
        <f>IF(AND(E41="",E41=""),"",$D$3&amp;"_"&amp;ROW()-11-COUNTBLANK($E$12:E41))</f>
        <v>SmartIVR_26</v>
      </c>
      <c r="B41" s="136" t="s">
        <v>392</v>
      </c>
      <c r="C41" s="132" t="s">
        <v>789</v>
      </c>
      <c r="D41" s="25"/>
      <c r="E41" s="130" t="s">
        <v>395</v>
      </c>
      <c r="F41" s="83" t="s">
        <v>99</v>
      </c>
      <c r="G41" s="83"/>
      <c r="H41" s="83"/>
      <c r="I41" s="83"/>
      <c r="J41" s="83"/>
      <c r="K41" s="83"/>
      <c r="L41" s="83"/>
      <c r="M41" s="83"/>
      <c r="N41" s="83"/>
      <c r="O41" s="83"/>
      <c r="P41" s="83"/>
      <c r="Q41" s="83"/>
      <c r="R41" s="84" t="str">
        <f t="shared" si="2"/>
        <v>P</v>
      </c>
      <c r="S41" s="85"/>
      <c r="T41" s="121"/>
    </row>
    <row r="42" spans="1:20" ht="52.8" hidden="1" outlineLevel="1">
      <c r="A42" s="101" t="str">
        <f>IF(AND(E42="",E42=""),"",$D$3&amp;"_"&amp;ROW()-11-COUNTBLANK($E$12:E42))</f>
        <v>SmartIVR_27</v>
      </c>
      <c r="B42" s="136" t="s">
        <v>393</v>
      </c>
      <c r="C42" s="132" t="s">
        <v>790</v>
      </c>
      <c r="D42" s="25"/>
      <c r="E42" s="130" t="s">
        <v>395</v>
      </c>
      <c r="F42" s="83" t="s">
        <v>99</v>
      </c>
      <c r="G42" s="83"/>
      <c r="H42" s="83"/>
      <c r="I42" s="83"/>
      <c r="J42" s="83"/>
      <c r="K42" s="83"/>
      <c r="L42" s="83"/>
      <c r="M42" s="83"/>
      <c r="N42" s="83"/>
      <c r="O42" s="83"/>
      <c r="P42" s="83"/>
      <c r="Q42" s="83"/>
      <c r="R42" s="84" t="str">
        <f t="shared" si="2"/>
        <v>P</v>
      </c>
      <c r="S42" s="85"/>
      <c r="T42" s="121"/>
    </row>
    <row r="43" spans="1:20" ht="52.8" hidden="1" outlineLevel="1">
      <c r="A43" s="101" t="str">
        <f>IF(AND(E43="",E43=""),"",$D$3&amp;"_"&amp;ROW()-11-COUNTBLANK($E$12:E43))</f>
        <v>SmartIVR_28</v>
      </c>
      <c r="B43" s="136" t="s">
        <v>394</v>
      </c>
      <c r="C43" s="132" t="s">
        <v>791</v>
      </c>
      <c r="D43" s="25"/>
      <c r="E43" s="130" t="s">
        <v>395</v>
      </c>
      <c r="F43" s="83" t="s">
        <v>99</v>
      </c>
      <c r="G43" s="83"/>
      <c r="H43" s="83"/>
      <c r="I43" s="83"/>
      <c r="J43" s="83"/>
      <c r="K43" s="83"/>
      <c r="L43" s="83"/>
      <c r="M43" s="83"/>
      <c r="N43" s="83"/>
      <c r="O43" s="83"/>
      <c r="P43" s="83"/>
      <c r="Q43" s="83"/>
      <c r="R43" s="84" t="str">
        <f t="shared" si="2"/>
        <v>P</v>
      </c>
      <c r="S43" s="85"/>
      <c r="T43" s="121"/>
    </row>
    <row r="44" spans="1:20" ht="16.8" collapsed="1">
      <c r="A44" s="101" t="str">
        <f>IF(AND(E44="",E44=""),"",$D$3&amp;"_"&amp;ROW()-11-COUNTBLANK($E$12:E44))</f>
        <v/>
      </c>
      <c r="B44" s="135" t="s">
        <v>397</v>
      </c>
      <c r="C44" s="80"/>
      <c r="D44" s="80"/>
      <c r="E44" s="80"/>
      <c r="F44" s="80"/>
      <c r="G44" s="80"/>
      <c r="H44" s="80"/>
      <c r="I44" s="80"/>
      <c r="J44" s="80"/>
      <c r="K44" s="80"/>
      <c r="L44" s="80"/>
      <c r="M44" s="80"/>
      <c r="N44" s="80"/>
      <c r="O44" s="80"/>
      <c r="P44" s="80"/>
      <c r="Q44" s="80"/>
      <c r="R44" s="84" t="str">
        <f>IF(OR(IF(H44="",IF(G44="",IF(F44="","",F44),G44),H44)="F",IF(K44="",IF(J44="",IF(I44="","",I44),J44),K44)="F",IF(N44="",IF(M44="",IF(L44="","",L44),M44),N44)="F",IF(Q44="",IF(P44="",IF(O44="","",O44),P44),Q44)="F")=TRUE,"F",IF(OR(IF(H44="",IF(G44="",IF(F44="","",F44),G44),H44)="PE",IF(K44="",IF(J44="",IF(I44="","",I44),J44),K44)="PE",IF(N44="",IF(M44="",IF(L44="","",L44),M44),N44)="PE",IF(Q44="",IF(P44="",IF(O44="","",O44),P44),Q44)="PE")=TRUE,"PE",IF(AND(IF(H44="",IF(G44="",IF(F44="","",F44),G44),H44)="",IF(K44="",IF(J44="",IF(I44="","",I44),J44),K44)="",IF(N44="",IF(M44="",IF(L44="","",L44),M44),N44)="",IF(Q44="",IF(P44="",IF(O44="","",O44),P44),Q44)="")=TRUE,"","P")))</f>
        <v/>
      </c>
      <c r="S44" s="80"/>
      <c r="T44" s="81"/>
    </row>
    <row r="45" spans="1:20" ht="198" hidden="1" outlineLevel="1">
      <c r="A45" s="101" t="str">
        <f>IF(AND(E45="",E45=""),"",$D$3&amp;"_"&amp;ROW()-11-COUNTBLANK($E$12:E45))</f>
        <v>SmartIVR_29</v>
      </c>
      <c r="B45" s="133" t="s">
        <v>398</v>
      </c>
      <c r="C45" s="132" t="s">
        <v>792</v>
      </c>
      <c r="D45" s="25"/>
      <c r="E45" s="130" t="s">
        <v>399</v>
      </c>
      <c r="F45" s="131" t="s">
        <v>99</v>
      </c>
      <c r="G45" s="83"/>
      <c r="H45" s="83"/>
      <c r="I45" s="83"/>
      <c r="J45" s="83"/>
      <c r="K45" s="83"/>
      <c r="L45" s="83"/>
      <c r="M45" s="83"/>
      <c r="N45" s="83"/>
      <c r="O45" s="83"/>
      <c r="P45" s="83"/>
      <c r="Q45" s="83"/>
      <c r="R45" s="84" t="str">
        <f t="shared" ref="R45" si="3">IF(OR(IF(H45="",IF(G45="",IF(F45="","",F45),G45),H45)="F",IF(K45="",IF(J45="",IF(I45="","",I45),J45),K45)="F",IF(N45="",IF(M45="",IF(L45="","",L45),M45),N45)="F",IF(Q45="",IF(P45="",IF(O45="","",O45),P45),Q45)="F")=TRUE,"F",IF(OR(IF(H45="",IF(G45="",IF(F45="","",F45),G45),H45)="PE",IF(K45="",IF(J45="",IF(I45="","",I45),J45),K45)="PE",IF(N45="",IF(M45="",IF(L45="","",L45),M45),N45)="PE",IF(Q45="",IF(P45="",IF(O45="","",O45),P45),Q45)="PE")=TRUE,"PE",IF(AND(IF(H45="",IF(G45="",IF(F45="","",F45),G45),H45)="",IF(K45="",IF(J45="",IF(I45="","",I45),J45),K45)="",IF(N45="",IF(M45="",IF(L45="","",L45),M45),N45)="",IF(Q45="",IF(P45="",IF(O45="","",O45),P45),Q45)="")=TRUE,"","P")))</f>
        <v>P</v>
      </c>
      <c r="S45" s="85"/>
      <c r="T45" s="121"/>
    </row>
    <row r="46" spans="1:20" ht="211.2" hidden="1" outlineLevel="1">
      <c r="A46" s="101" t="str">
        <f>IF(AND(E46="",E46=""),"",$D$3&amp;"_"&amp;ROW()-11-COUNTBLANK($E$12:E46))</f>
        <v>SmartIVR_30</v>
      </c>
      <c r="B46" s="133" t="s">
        <v>400</v>
      </c>
      <c r="C46" s="132" t="s">
        <v>793</v>
      </c>
      <c r="D46" s="25"/>
      <c r="E46" s="130" t="s">
        <v>401</v>
      </c>
      <c r="F46" s="131" t="s">
        <v>99</v>
      </c>
      <c r="G46" s="83"/>
      <c r="H46" s="83"/>
      <c r="I46" s="83"/>
      <c r="J46" s="83"/>
      <c r="K46" s="83"/>
      <c r="L46" s="83"/>
      <c r="M46" s="83"/>
      <c r="N46" s="83"/>
      <c r="O46" s="83"/>
      <c r="P46" s="83"/>
      <c r="Q46" s="83"/>
      <c r="R46" s="84" t="str">
        <f t="shared" ref="R46:R47" si="4">IF(OR(IF(H46="",IF(G46="",IF(F46="","",F46),G46),H46)="F",IF(K46="",IF(J46="",IF(I46="","",I46),J46),K46)="F",IF(N46="",IF(M46="",IF(L46="","",L46),M46),N46)="F",IF(Q46="",IF(P46="",IF(O46="","",O46),P46),Q46)="F")=TRUE,"F",IF(OR(IF(H46="",IF(G46="",IF(F46="","",F46),G46),H46)="PE",IF(K46="",IF(J46="",IF(I46="","",I46),J46),K46)="PE",IF(N46="",IF(M46="",IF(L46="","",L46),M46),N46)="PE",IF(Q46="",IF(P46="",IF(O46="","",O46),P46),Q46)="PE")=TRUE,"PE",IF(AND(IF(H46="",IF(G46="",IF(F46="","",F46),G46),H46)="",IF(K46="",IF(J46="",IF(I46="","",I46),J46),K46)="",IF(N46="",IF(M46="",IF(L46="","",L46),M46),N46)="",IF(Q46="",IF(P46="",IF(O46="","",O46),P46),Q46)="")=TRUE,"","P")))</f>
        <v>P</v>
      </c>
      <c r="S46" s="85"/>
      <c r="T46" s="121"/>
    </row>
    <row r="47" spans="1:20" ht="250.8" hidden="1" outlineLevel="1">
      <c r="A47" s="101" t="str">
        <f>IF(AND(E47="",E47=""),"",$D$3&amp;"_"&amp;ROW()-11-COUNTBLANK($E$12:E47))</f>
        <v>SmartIVR_31</v>
      </c>
      <c r="B47" s="133" t="s">
        <v>402</v>
      </c>
      <c r="C47" s="132" t="s">
        <v>794</v>
      </c>
      <c r="D47" s="25"/>
      <c r="E47" s="130" t="s">
        <v>403</v>
      </c>
      <c r="F47" s="83" t="s">
        <v>99</v>
      </c>
      <c r="G47" s="83"/>
      <c r="H47" s="83"/>
      <c r="I47" s="83"/>
      <c r="J47" s="83"/>
      <c r="K47" s="83"/>
      <c r="L47" s="83"/>
      <c r="M47" s="83"/>
      <c r="N47" s="83"/>
      <c r="O47" s="83"/>
      <c r="P47" s="83"/>
      <c r="Q47" s="83"/>
      <c r="R47" s="84" t="str">
        <f t="shared" si="4"/>
        <v>P</v>
      </c>
      <c r="S47" s="85"/>
      <c r="T47" s="121"/>
    </row>
    <row r="48" spans="1:20" ht="16.8" collapsed="1">
      <c r="A48" s="101" t="str">
        <f>IF(AND(E48="",E48=""),"",$D$3&amp;"_"&amp;ROW()-11-COUNTBLANK($E$12:E48))</f>
        <v/>
      </c>
      <c r="B48" s="231" t="s">
        <v>405</v>
      </c>
      <c r="C48" s="227"/>
      <c r="D48" s="227"/>
      <c r="E48" s="227"/>
      <c r="F48" s="80"/>
      <c r="G48" s="80"/>
      <c r="H48" s="80"/>
      <c r="I48" s="80"/>
      <c r="J48" s="80"/>
      <c r="K48" s="80"/>
      <c r="L48" s="80"/>
      <c r="M48" s="80"/>
      <c r="N48" s="80"/>
      <c r="O48" s="80"/>
      <c r="P48" s="80"/>
      <c r="Q48" s="80"/>
      <c r="R48" s="84" t="str">
        <f>IF(OR(IF(H48="",IF(G48="",IF(F48="","",F48),G48),H48)="F",IF(K48="",IF(J48="",IF(I48="","",I48),J48),K48)="F",IF(N48="",IF(M48="",IF(L48="","",L48),M48),N48)="F",IF(Q48="",IF(P48="",IF(O48="","",O48),P48),Q48)="F")=TRUE,"F",IF(OR(IF(H48="",IF(G48="",IF(F48="","",F48),G48),H48)="PE",IF(K48="",IF(J48="",IF(I48="","",I48),J48),K48)="PE",IF(N48="",IF(M48="",IF(L48="","",L48),M48),N48)="PE",IF(Q48="",IF(P48="",IF(O48="","",O48),P48),Q48)="PE")=TRUE,"PE",IF(AND(IF(H48="",IF(G48="",IF(F48="","",F48),G48),H48)="",IF(K48="",IF(J48="",IF(I48="","",I48),J48),K48)="",IF(N48="",IF(M48="",IF(L48="","",L48),M48),N48)="",IF(Q48="",IF(P48="",IF(O48="","",O48),P48),Q48)="")=TRUE,"","P")))</f>
        <v/>
      </c>
      <c r="S48" s="80"/>
      <c r="T48" s="81"/>
    </row>
    <row r="49" spans="1:22" ht="92.4" hidden="1" outlineLevel="1">
      <c r="A49" s="101" t="str">
        <f>IF(AND(E49="",E49=""),"",$D$3&amp;"_"&amp;ROW()-11-COUNTBLANK($E$12:E49))</f>
        <v>SmartIVR_32</v>
      </c>
      <c r="B49" s="124" t="s">
        <v>365</v>
      </c>
      <c r="C49" s="132" t="s">
        <v>795</v>
      </c>
      <c r="D49" s="25"/>
      <c r="E49" s="130" t="s">
        <v>406</v>
      </c>
      <c r="F49" s="83" t="s">
        <v>99</v>
      </c>
      <c r="G49" s="83"/>
      <c r="H49" s="83"/>
      <c r="I49" s="83"/>
      <c r="J49" s="83"/>
      <c r="K49" s="83"/>
      <c r="L49" s="83"/>
      <c r="M49" s="83"/>
      <c r="N49" s="83"/>
      <c r="O49" s="83"/>
      <c r="P49" s="83"/>
      <c r="Q49" s="83"/>
      <c r="R49" s="84" t="str">
        <f t="shared" ref="R49:R52" si="5">IF(OR(IF(H49="",IF(G49="",IF(F49="","",F49),G49),H49)="F",IF(K49="",IF(J49="",IF(I49="","",I49),J49),K49)="F",IF(N49="",IF(M49="",IF(L49="","",L49),M49),N49)="F",IF(Q49="",IF(P49="",IF(O49="","",O49),P49),Q49)="F")=TRUE,"F",IF(OR(IF(H49="",IF(G49="",IF(F49="","",F49),G49),H49)="PE",IF(K49="",IF(J49="",IF(I49="","",I49),J49),K49)="PE",IF(N49="",IF(M49="",IF(L49="","",L49),M49),N49)="PE",IF(Q49="",IF(P49="",IF(O49="","",O49),P49),Q49)="PE")=TRUE,"PE",IF(AND(IF(H49="",IF(G49="",IF(F49="","",F49),G49),H49)="",IF(K49="",IF(J49="",IF(I49="","",I49),J49),K49)="",IF(N49="",IF(M49="",IF(L49="","",L49),M49),N49)="",IF(Q49="",IF(P49="",IF(O49="","",O49),P49),Q49)="")=TRUE,"","P")))</f>
        <v>P</v>
      </c>
      <c r="S49" s="85"/>
      <c r="T49" s="121"/>
    </row>
    <row r="50" spans="1:22" ht="92.4" hidden="1" outlineLevel="1">
      <c r="A50" s="101" t="str">
        <f>IF(AND(E50="",E50=""),"",$D$3&amp;"_"&amp;ROW()-11-COUNTBLANK($E$12:E50))</f>
        <v>SmartIVR_33</v>
      </c>
      <c r="B50" s="124" t="s">
        <v>365</v>
      </c>
      <c r="C50" s="132" t="s">
        <v>796</v>
      </c>
      <c r="D50" s="25"/>
      <c r="E50" s="130" t="s">
        <v>408</v>
      </c>
      <c r="F50" s="83" t="s">
        <v>99</v>
      </c>
      <c r="G50" s="83"/>
      <c r="H50" s="83"/>
      <c r="I50" s="83"/>
      <c r="J50" s="83"/>
      <c r="K50" s="83"/>
      <c r="L50" s="83"/>
      <c r="M50" s="83"/>
      <c r="N50" s="83"/>
      <c r="O50" s="83"/>
      <c r="P50" s="83"/>
      <c r="Q50" s="83"/>
      <c r="R50" s="84" t="str">
        <f t="shared" si="5"/>
        <v>P</v>
      </c>
      <c r="S50" s="85"/>
      <c r="T50" s="121"/>
    </row>
    <row r="51" spans="1:22" ht="92.4" hidden="1" outlineLevel="1">
      <c r="A51" s="101" t="str">
        <f>IF(AND(E51="",E51=""),"",$D$3&amp;"_"&amp;ROW()-11-COUNTBLANK($E$12:E51))</f>
        <v>SmartIVR_34</v>
      </c>
      <c r="B51" s="124" t="s">
        <v>365</v>
      </c>
      <c r="C51" s="132" t="s">
        <v>797</v>
      </c>
      <c r="D51" s="25"/>
      <c r="E51" s="130" t="s">
        <v>407</v>
      </c>
      <c r="F51" s="83" t="s">
        <v>99</v>
      </c>
      <c r="G51" s="83"/>
      <c r="H51" s="83"/>
      <c r="I51" s="83"/>
      <c r="J51" s="83"/>
      <c r="K51" s="83"/>
      <c r="L51" s="83"/>
      <c r="M51" s="83"/>
      <c r="N51" s="83"/>
      <c r="O51" s="83"/>
      <c r="P51" s="83"/>
      <c r="Q51" s="83"/>
      <c r="R51" s="84" t="str">
        <f t="shared" si="5"/>
        <v>P</v>
      </c>
      <c r="S51" s="85"/>
      <c r="T51" s="121"/>
    </row>
    <row r="52" spans="1:22" ht="92.4" hidden="1" outlineLevel="1">
      <c r="A52" s="101" t="str">
        <f>IF(AND(E52="",E52=""),"",$D$3&amp;"_"&amp;ROW()-11-COUNTBLANK($E$12:E52))</f>
        <v>SmartIVR_35</v>
      </c>
      <c r="B52" s="124" t="s">
        <v>365</v>
      </c>
      <c r="C52" s="132" t="s">
        <v>798</v>
      </c>
      <c r="D52" s="25"/>
      <c r="E52" s="130" t="s">
        <v>409</v>
      </c>
      <c r="F52" s="83" t="s">
        <v>99</v>
      </c>
      <c r="G52" s="83"/>
      <c r="H52" s="83"/>
      <c r="I52" s="83"/>
      <c r="J52" s="83"/>
      <c r="K52" s="83"/>
      <c r="L52" s="83"/>
      <c r="M52" s="83"/>
      <c r="N52" s="83"/>
      <c r="O52" s="83"/>
      <c r="P52" s="83"/>
      <c r="Q52" s="83"/>
      <c r="R52" s="84" t="str">
        <f t="shared" si="5"/>
        <v>P</v>
      </c>
      <c r="S52" s="85"/>
      <c r="T52" s="121"/>
    </row>
    <row r="53" spans="1:22" s="78" customFormat="1" ht="15.6" collapsed="1">
      <c r="A53" s="101" t="str">
        <f>IF(AND(E53="",E53=""),"",$D$3&amp;"_"&amp;ROW()-11-COUNTBLANK($E$12:E53))</f>
        <v/>
      </c>
      <c r="B53" s="226" t="s">
        <v>316</v>
      </c>
      <c r="C53" s="227"/>
      <c r="D53" s="227"/>
      <c r="E53" s="227"/>
      <c r="F53" s="99"/>
      <c r="G53" s="99"/>
      <c r="H53" s="99"/>
      <c r="I53" s="99"/>
      <c r="J53" s="99"/>
      <c r="K53" s="99"/>
      <c r="L53" s="99"/>
      <c r="M53" s="99"/>
      <c r="N53" s="99"/>
      <c r="O53" s="99"/>
      <c r="P53" s="99"/>
      <c r="Q53" s="99"/>
      <c r="R53" s="84" t="str">
        <f t="shared" ref="R53:R100" si="6">IF(OR(IF(H53="",IF(G53="",IF(F53="","",F53),G53),H53)="F",IF(K53="",IF(J53="",IF(I53="","",I53),J53),K53)="F",IF(N53="",IF(M53="",IF(L53="","",L53),M53),N53)="F",IF(Q53="",IF(P53="",IF(O53="","",O53),P53),Q53)="F")=TRUE,"F",IF(OR(IF(H53="",IF(G53="",IF(F53="","",F53),G53),H53)="PE",IF(K53="",IF(J53="",IF(I53="","",I53),J53),K53)="PE",IF(N53="",IF(M53="",IF(L53="","",L53),M53),N53)="PE",IF(Q53="",IF(P53="",IF(O53="","",O53),P53),Q53)="PE")=TRUE,"PE",IF(AND(IF(H53="",IF(G53="",IF(F53="","",F53),G53),H53)="",IF(K53="",IF(J53="",IF(I53="","",I53),J53),K53)="",IF(N53="",IF(M53="",IF(L53="","",L53),M53),N53)="",IF(Q53="",IF(P53="",IF(O53="","",O53),P53),Q53)="")=TRUE,"","P")))</f>
        <v/>
      </c>
      <c r="S53" s="99"/>
      <c r="T53" s="100"/>
      <c r="U53" s="70"/>
      <c r="V53" s="70"/>
    </row>
    <row r="54" spans="1:22" ht="16.8">
      <c r="A54" s="101" t="str">
        <f>IF(AND(E54="",E54=""),"",$D$3&amp;"_"&amp;ROW()-11-COUNTBLANK($E$12:E54))</f>
        <v/>
      </c>
      <c r="B54" s="123" t="s">
        <v>317</v>
      </c>
      <c r="C54" s="112"/>
      <c r="D54" s="112"/>
      <c r="E54" s="112"/>
      <c r="F54" s="112"/>
      <c r="G54" s="112"/>
      <c r="H54" s="112"/>
      <c r="I54" s="112"/>
      <c r="J54" s="112"/>
      <c r="K54" s="112"/>
      <c r="L54" s="112"/>
      <c r="M54" s="112"/>
      <c r="N54" s="112"/>
      <c r="O54" s="112"/>
      <c r="P54" s="112"/>
      <c r="Q54" s="112"/>
      <c r="R54" s="113" t="str">
        <f t="shared" si="6"/>
        <v/>
      </c>
      <c r="S54" s="112"/>
      <c r="T54" s="81"/>
    </row>
    <row r="55" spans="1:22" ht="182.25" hidden="1" customHeight="1" outlineLevel="1">
      <c r="A55" s="101" t="str">
        <f>IF(AND(E55="",E55=""),"",$D$3&amp;"_"&amp;ROW()-11-COUNTBLANK($E$12:E55))</f>
        <v>SmartIVR_36</v>
      </c>
      <c r="B55" s="87" t="s">
        <v>318</v>
      </c>
      <c r="C55" s="88" t="s">
        <v>799</v>
      </c>
      <c r="D55" s="88"/>
      <c r="E55" s="88" t="s">
        <v>256</v>
      </c>
      <c r="F55" s="89" t="s">
        <v>99</v>
      </c>
      <c r="G55" s="89"/>
      <c r="H55" s="89"/>
      <c r="I55" s="89"/>
      <c r="J55" s="89"/>
      <c r="K55" s="89"/>
      <c r="L55" s="89"/>
      <c r="M55" s="89"/>
      <c r="N55" s="89"/>
      <c r="O55" s="89"/>
      <c r="P55" s="89"/>
      <c r="Q55" s="89"/>
      <c r="R55" s="84" t="str">
        <f t="shared" si="6"/>
        <v>P</v>
      </c>
      <c r="S55" s="90"/>
      <c r="T55" s="90"/>
    </row>
    <row r="56" spans="1:22" ht="39.6" hidden="1" outlineLevel="1">
      <c r="A56" s="101" t="str">
        <f>IF(AND(E56="",E56=""),"",$D$3&amp;"_"&amp;ROW()-11-COUNTBLANK($E$12:E56))</f>
        <v>SmartIVR_37</v>
      </c>
      <c r="B56" s="87" t="s">
        <v>257</v>
      </c>
      <c r="C56" s="104" t="s">
        <v>800</v>
      </c>
      <c r="D56" s="88"/>
      <c r="E56" s="88" t="s">
        <v>319</v>
      </c>
      <c r="F56" s="89" t="s">
        <v>99</v>
      </c>
      <c r="G56" s="89"/>
      <c r="H56" s="89"/>
      <c r="I56" s="89"/>
      <c r="J56" s="89"/>
      <c r="K56" s="89"/>
      <c r="L56" s="89"/>
      <c r="M56" s="89"/>
      <c r="N56" s="89"/>
      <c r="O56" s="89"/>
      <c r="P56" s="89"/>
      <c r="Q56" s="89"/>
      <c r="R56" s="84" t="str">
        <f t="shared" si="6"/>
        <v>P</v>
      </c>
      <c r="S56" s="90"/>
      <c r="T56" s="90"/>
    </row>
    <row r="57" spans="1:22" ht="39.6" hidden="1" outlineLevel="1">
      <c r="A57" s="101"/>
      <c r="B57" s="91" t="s">
        <v>259</v>
      </c>
      <c r="C57" s="105" t="s">
        <v>801</v>
      </c>
      <c r="D57" s="92"/>
      <c r="E57" s="88" t="s">
        <v>260</v>
      </c>
      <c r="F57" s="89" t="s">
        <v>99</v>
      </c>
      <c r="G57" s="89"/>
      <c r="H57" s="89"/>
      <c r="I57" s="89"/>
      <c r="J57" s="89"/>
      <c r="K57" s="89"/>
      <c r="L57" s="89"/>
      <c r="M57" s="89"/>
      <c r="N57" s="89"/>
      <c r="O57" s="89"/>
      <c r="P57" s="89"/>
      <c r="Q57" s="89"/>
      <c r="R57" s="84" t="str">
        <f t="shared" si="6"/>
        <v>P</v>
      </c>
      <c r="S57" s="90"/>
      <c r="T57" s="90"/>
    </row>
    <row r="58" spans="1:22" ht="39.6" hidden="1" outlineLevel="1">
      <c r="A58" s="101" t="str">
        <f>IF(AND(E58="",E58=""),"",$D$3&amp;"_"&amp;ROW()-11-COUNTBLANK($E$12:E58))</f>
        <v>SmartIVR_39</v>
      </c>
      <c r="B58" s="91" t="s">
        <v>261</v>
      </c>
      <c r="C58" s="105" t="s">
        <v>802</v>
      </c>
      <c r="D58" s="92"/>
      <c r="E58" s="88" t="s">
        <v>262</v>
      </c>
      <c r="F58" s="89" t="s">
        <v>99</v>
      </c>
      <c r="G58" s="89"/>
      <c r="H58" s="89"/>
      <c r="I58" s="89"/>
      <c r="J58" s="89"/>
      <c r="K58" s="89"/>
      <c r="L58" s="89"/>
      <c r="M58" s="89"/>
      <c r="N58" s="89"/>
      <c r="O58" s="89"/>
      <c r="P58" s="89"/>
      <c r="Q58" s="89"/>
      <c r="R58" s="84" t="str">
        <f t="shared" si="6"/>
        <v>P</v>
      </c>
      <c r="S58" s="90"/>
      <c r="T58" s="90"/>
    </row>
    <row r="59" spans="1:22" ht="39.6" hidden="1" outlineLevel="1">
      <c r="A59" s="101" t="str">
        <f>IF(AND(E59="",E59=""),"",$D$3&amp;"_"&amp;ROW()-11-COUNTBLANK($E$12:E59))</f>
        <v>SmartIVR_40</v>
      </c>
      <c r="B59" s="91" t="s">
        <v>263</v>
      </c>
      <c r="C59" s="105" t="s">
        <v>803</v>
      </c>
      <c r="D59" s="92"/>
      <c r="E59" s="88" t="s">
        <v>264</v>
      </c>
      <c r="F59" s="89" t="s">
        <v>99</v>
      </c>
      <c r="G59" s="89"/>
      <c r="H59" s="89"/>
      <c r="I59" s="89"/>
      <c r="J59" s="89"/>
      <c r="K59" s="89"/>
      <c r="L59" s="89"/>
      <c r="M59" s="89"/>
      <c r="N59" s="89"/>
      <c r="O59" s="89"/>
      <c r="P59" s="89"/>
      <c r="Q59" s="89"/>
      <c r="R59" s="84" t="str">
        <f t="shared" si="6"/>
        <v>P</v>
      </c>
      <c r="S59" s="90"/>
      <c r="T59" s="90"/>
    </row>
    <row r="60" spans="1:22" ht="39.6" hidden="1" outlineLevel="1">
      <c r="A60" s="101" t="str">
        <f>IF(AND(E60="",E60=""),"",$D$3&amp;"_"&amp;ROW()-11-COUNTBLANK($E$12:E60))</f>
        <v>SmartIVR_41</v>
      </c>
      <c r="B60" s="87" t="s">
        <v>270</v>
      </c>
      <c r="C60" s="105" t="s">
        <v>804</v>
      </c>
      <c r="D60" s="88"/>
      <c r="E60" s="94" t="s">
        <v>271</v>
      </c>
      <c r="F60" s="89" t="s">
        <v>99</v>
      </c>
      <c r="G60" s="89"/>
      <c r="H60" s="89"/>
      <c r="I60" s="89"/>
      <c r="J60" s="89"/>
      <c r="K60" s="89"/>
      <c r="L60" s="89"/>
      <c r="M60" s="89"/>
      <c r="N60" s="89"/>
      <c r="O60" s="89"/>
      <c r="P60" s="89"/>
      <c r="Q60" s="89"/>
      <c r="R60" s="84" t="str">
        <f t="shared" si="6"/>
        <v>P</v>
      </c>
      <c r="S60" s="90"/>
      <c r="T60" s="90"/>
    </row>
    <row r="61" spans="1:22" ht="39.6" hidden="1" outlineLevel="1">
      <c r="A61" s="101" t="str">
        <f>IF(AND(E61="",E61=""),"",$D$3&amp;"_"&amp;ROW()-11-COUNTBLANK($E$12:E61))</f>
        <v>SmartIVR_42</v>
      </c>
      <c r="B61" s="122" t="s">
        <v>272</v>
      </c>
      <c r="C61" s="106" t="s">
        <v>805</v>
      </c>
      <c r="D61" s="94"/>
      <c r="E61" s="94" t="s">
        <v>273</v>
      </c>
      <c r="F61" s="96" t="s">
        <v>99</v>
      </c>
      <c r="G61" s="96"/>
      <c r="H61" s="96"/>
      <c r="I61" s="96"/>
      <c r="J61" s="96"/>
      <c r="K61" s="96"/>
      <c r="L61" s="96"/>
      <c r="M61" s="96"/>
      <c r="N61" s="96"/>
      <c r="O61" s="96"/>
      <c r="P61" s="96"/>
      <c r="Q61" s="96"/>
      <c r="R61" s="84" t="str">
        <f t="shared" si="6"/>
        <v>P</v>
      </c>
      <c r="S61" s="97"/>
      <c r="T61" s="90"/>
    </row>
    <row r="62" spans="1:22" ht="66" hidden="1" outlineLevel="1">
      <c r="A62" s="101" t="str">
        <f>IF(AND(E62="",E62=""),"",$D$3&amp;"_"&amp;ROW()-11-COUNTBLANK($E$12:E62))</f>
        <v>SmartIVR_43</v>
      </c>
      <c r="B62" s="124" t="s">
        <v>320</v>
      </c>
      <c r="C62" s="126" t="s">
        <v>806</v>
      </c>
      <c r="D62" s="25"/>
      <c r="E62" s="130" t="s">
        <v>755</v>
      </c>
      <c r="F62" s="83" t="s">
        <v>99</v>
      </c>
      <c r="G62" s="83"/>
      <c r="H62" s="83"/>
      <c r="I62" s="127"/>
      <c r="J62" s="127"/>
      <c r="K62" s="127"/>
      <c r="L62" s="127"/>
      <c r="M62" s="127"/>
      <c r="N62" s="127"/>
      <c r="O62" s="127"/>
      <c r="P62" s="127"/>
      <c r="Q62" s="127"/>
      <c r="R62" s="84" t="str">
        <f t="shared" si="6"/>
        <v>P</v>
      </c>
      <c r="S62" s="85"/>
      <c r="T62" s="121"/>
    </row>
    <row r="63" spans="1:22" ht="79.2" hidden="1" outlineLevel="1">
      <c r="A63" s="101"/>
      <c r="B63" s="120" t="s">
        <v>366</v>
      </c>
      <c r="C63" s="126" t="s">
        <v>807</v>
      </c>
      <c r="D63" s="25"/>
      <c r="E63" s="25" t="s">
        <v>367</v>
      </c>
      <c r="F63" s="83" t="s">
        <v>99</v>
      </c>
      <c r="G63" s="83"/>
      <c r="H63" s="83"/>
      <c r="I63" s="127"/>
      <c r="J63" s="127"/>
      <c r="K63" s="127"/>
      <c r="L63" s="127"/>
      <c r="M63" s="127"/>
      <c r="N63" s="127"/>
      <c r="O63" s="127"/>
      <c r="P63" s="127"/>
      <c r="Q63" s="127"/>
      <c r="R63" s="84" t="str">
        <f t="shared" si="6"/>
        <v>P</v>
      </c>
      <c r="S63" s="85"/>
      <c r="T63" s="121"/>
    </row>
    <row r="64" spans="1:22" ht="39.6" hidden="1" outlineLevel="1">
      <c r="A64" s="101" t="str">
        <f>IF(AND(E64="",E64=""),"",$D$3&amp;"_"&amp;ROW()-11-COUNTBLANK($E$12:E64))</f>
        <v>SmartIVR_45</v>
      </c>
      <c r="B64" s="215" t="s">
        <v>321</v>
      </c>
      <c r="C64" s="126" t="s">
        <v>808</v>
      </c>
      <c r="D64" s="25"/>
      <c r="E64" s="25" t="s">
        <v>322</v>
      </c>
      <c r="F64" s="83" t="s">
        <v>99</v>
      </c>
      <c r="G64" s="83"/>
      <c r="H64" s="83"/>
      <c r="I64" s="83"/>
      <c r="J64" s="83"/>
      <c r="K64" s="83"/>
      <c r="L64" s="83"/>
      <c r="M64" s="83"/>
      <c r="N64" s="83"/>
      <c r="O64" s="83"/>
      <c r="P64" s="83"/>
      <c r="Q64" s="83"/>
      <c r="R64" s="84" t="str">
        <f t="shared" si="6"/>
        <v>P</v>
      </c>
      <c r="S64" s="85"/>
      <c r="T64" s="121"/>
    </row>
    <row r="65" spans="1:20" ht="39.6" hidden="1" outlineLevel="1">
      <c r="A65" s="101" t="str">
        <f>IF(AND(E65="",E65=""),"",$D$3&amp;"_"&amp;ROW()-11-COUNTBLANK($E$12:E65))</f>
        <v>SmartIVR_46</v>
      </c>
      <c r="B65" s="217"/>
      <c r="C65" s="126" t="s">
        <v>809</v>
      </c>
      <c r="D65" s="25"/>
      <c r="E65" s="25" t="s">
        <v>323</v>
      </c>
      <c r="F65" s="83" t="s">
        <v>99</v>
      </c>
      <c r="G65" s="83"/>
      <c r="H65" s="83"/>
      <c r="I65" s="83"/>
      <c r="J65" s="83"/>
      <c r="K65" s="83"/>
      <c r="L65" s="83"/>
      <c r="M65" s="83"/>
      <c r="N65" s="83"/>
      <c r="O65" s="83"/>
      <c r="P65" s="83"/>
      <c r="Q65" s="83"/>
      <c r="R65" s="84" t="str">
        <f t="shared" si="6"/>
        <v>P</v>
      </c>
      <c r="S65" s="85"/>
      <c r="T65" s="121"/>
    </row>
    <row r="66" spans="1:20" ht="16.8" collapsed="1">
      <c r="A66" s="101" t="str">
        <f>IF(AND(E66="",E66=""),"",$D$3&amp;"_"&amp;ROW()-11-COUNTBLANK($E$12:E66))</f>
        <v/>
      </c>
      <c r="B66" s="123" t="s">
        <v>94</v>
      </c>
      <c r="C66" s="112"/>
      <c r="D66" s="112"/>
      <c r="E66" s="112"/>
      <c r="F66" s="112"/>
      <c r="G66" s="112"/>
      <c r="H66" s="112"/>
      <c r="I66" s="112"/>
      <c r="J66" s="112"/>
      <c r="K66" s="112"/>
      <c r="L66" s="112"/>
      <c r="M66" s="112"/>
      <c r="N66" s="112"/>
      <c r="O66" s="112"/>
      <c r="P66" s="112"/>
      <c r="Q66" s="112"/>
      <c r="R66" s="84" t="str">
        <f t="shared" si="6"/>
        <v/>
      </c>
      <c r="S66" s="112"/>
      <c r="T66" s="81"/>
    </row>
    <row r="67" spans="1:20" ht="79.2" hidden="1" outlineLevel="1">
      <c r="A67" s="101" t="str">
        <f>IF(AND(E67="",E67=""),"",$D$3&amp;"_"&amp;ROW()-11-COUNTBLANK($E$12:E67))</f>
        <v>SmartIVR_47</v>
      </c>
      <c r="B67" s="215" t="s">
        <v>328</v>
      </c>
      <c r="C67" s="126" t="s">
        <v>810</v>
      </c>
      <c r="D67" s="25"/>
      <c r="E67" s="25" t="s">
        <v>324</v>
      </c>
      <c r="F67" s="83" t="s">
        <v>99</v>
      </c>
      <c r="G67" s="83"/>
      <c r="H67" s="83"/>
      <c r="I67" s="127"/>
      <c r="J67" s="127"/>
      <c r="K67" s="127"/>
      <c r="L67" s="127"/>
      <c r="M67" s="127"/>
      <c r="N67" s="127"/>
      <c r="O67" s="127"/>
      <c r="P67" s="127"/>
      <c r="Q67" s="127"/>
      <c r="R67" s="84" t="str">
        <f t="shared" si="6"/>
        <v>P</v>
      </c>
      <c r="S67" s="85"/>
      <c r="T67" s="121"/>
    </row>
    <row r="68" spans="1:20" ht="79.2" hidden="1" outlineLevel="1">
      <c r="A68" s="101" t="str">
        <f>IF(AND(E68="",E68=""),"",$D$3&amp;"_"&amp;ROW()-11-COUNTBLANK($E$12:E68))</f>
        <v>SmartIVR_48</v>
      </c>
      <c r="B68" s="217"/>
      <c r="C68" s="126" t="s">
        <v>811</v>
      </c>
      <c r="D68" s="25"/>
      <c r="E68" s="25" t="s">
        <v>324</v>
      </c>
      <c r="F68" s="83" t="s">
        <v>99</v>
      </c>
      <c r="G68" s="83"/>
      <c r="H68" s="83"/>
      <c r="I68" s="127"/>
      <c r="J68" s="127"/>
      <c r="K68" s="127"/>
      <c r="L68" s="127"/>
      <c r="M68" s="127"/>
      <c r="N68" s="127"/>
      <c r="O68" s="127"/>
      <c r="P68" s="127"/>
      <c r="Q68" s="127"/>
      <c r="R68" s="84" t="str">
        <f t="shared" si="6"/>
        <v>P</v>
      </c>
      <c r="S68" s="85"/>
      <c r="T68" s="121"/>
    </row>
    <row r="69" spans="1:20" ht="105.6" hidden="1" outlineLevel="1">
      <c r="A69" s="101" t="str">
        <f>IF(AND(E69="",E69=""),"",$D$3&amp;"_"&amp;ROW()-11-COUNTBLANK($E$12:E69))</f>
        <v>SmartIVR_49</v>
      </c>
      <c r="B69" s="26" t="s">
        <v>329</v>
      </c>
      <c r="C69" s="126" t="s">
        <v>812</v>
      </c>
      <c r="D69" s="25"/>
      <c r="E69" s="25" t="s">
        <v>343</v>
      </c>
      <c r="F69" s="83" t="s">
        <v>99</v>
      </c>
      <c r="G69" s="83"/>
      <c r="H69" s="83"/>
      <c r="I69" s="127"/>
      <c r="J69" s="127"/>
      <c r="K69" s="127"/>
      <c r="L69" s="127"/>
      <c r="M69" s="127"/>
      <c r="N69" s="127"/>
      <c r="O69" s="127"/>
      <c r="P69" s="127"/>
      <c r="Q69" s="127"/>
      <c r="R69" s="84" t="str">
        <f t="shared" si="6"/>
        <v>P</v>
      </c>
      <c r="S69" s="85"/>
      <c r="T69" s="121"/>
    </row>
    <row r="70" spans="1:20" ht="92.4" hidden="1" outlineLevel="1">
      <c r="A70" s="101" t="str">
        <f>IF(AND(E70="",E70=""),"",$D$3&amp;"_"&amp;ROW()-11-COUNTBLANK($E$12:E70))</f>
        <v>SmartIVR_50</v>
      </c>
      <c r="B70" s="26" t="s">
        <v>330</v>
      </c>
      <c r="C70" s="126" t="s">
        <v>813</v>
      </c>
      <c r="D70" s="25"/>
      <c r="E70" s="25" t="s">
        <v>325</v>
      </c>
      <c r="F70" s="83" t="s">
        <v>99</v>
      </c>
      <c r="G70" s="83"/>
      <c r="H70" s="83"/>
      <c r="I70" s="127"/>
      <c r="J70" s="127"/>
      <c r="K70" s="127"/>
      <c r="L70" s="127"/>
      <c r="M70" s="127"/>
      <c r="N70" s="127"/>
      <c r="O70" s="127"/>
      <c r="P70" s="127"/>
      <c r="Q70" s="127"/>
      <c r="R70" s="84" t="str">
        <f t="shared" si="6"/>
        <v>P</v>
      </c>
      <c r="S70" s="85"/>
      <c r="T70" s="121"/>
    </row>
    <row r="71" spans="1:20" ht="92.4" hidden="1" outlineLevel="1">
      <c r="A71" s="101" t="str">
        <f>IF(AND(E71="",E71=""),"",$D$3&amp;"_"&amp;ROW()-11-COUNTBLANK($E$12:E71))</f>
        <v>SmartIVR_51</v>
      </c>
      <c r="B71" s="26" t="s">
        <v>331</v>
      </c>
      <c r="C71" s="126" t="s">
        <v>814</v>
      </c>
      <c r="D71" s="25"/>
      <c r="E71" s="25" t="s">
        <v>325</v>
      </c>
      <c r="F71" s="83" t="s">
        <v>99</v>
      </c>
      <c r="G71" s="83"/>
      <c r="H71" s="83"/>
      <c r="I71" s="127"/>
      <c r="J71" s="127"/>
      <c r="K71" s="127"/>
      <c r="L71" s="127"/>
      <c r="M71" s="127"/>
      <c r="N71" s="127"/>
      <c r="O71" s="127"/>
      <c r="P71" s="127"/>
      <c r="Q71" s="127"/>
      <c r="R71" s="84" t="str">
        <f t="shared" si="6"/>
        <v>P</v>
      </c>
      <c r="S71" s="85"/>
      <c r="T71" s="121"/>
    </row>
    <row r="72" spans="1:20" ht="92.4" hidden="1" outlineLevel="1">
      <c r="A72" s="101" t="str">
        <f>IF(AND(E72="",E72=""),"",$D$3&amp;"_"&amp;ROW()-11-COUNTBLANK($E$12:E72))</f>
        <v>SmartIVR_52</v>
      </c>
      <c r="B72" s="26" t="s">
        <v>332</v>
      </c>
      <c r="C72" s="126" t="s">
        <v>815</v>
      </c>
      <c r="D72" s="25"/>
      <c r="E72" s="25" t="s">
        <v>325</v>
      </c>
      <c r="F72" s="83" t="s">
        <v>99</v>
      </c>
      <c r="G72" s="83"/>
      <c r="H72" s="83"/>
      <c r="I72" s="127"/>
      <c r="J72" s="127"/>
      <c r="K72" s="127"/>
      <c r="L72" s="127"/>
      <c r="M72" s="127"/>
      <c r="N72" s="127"/>
      <c r="O72" s="127"/>
      <c r="P72" s="127"/>
      <c r="Q72" s="127"/>
      <c r="R72" s="84" t="str">
        <f t="shared" si="6"/>
        <v>P</v>
      </c>
      <c r="S72" s="85"/>
      <c r="T72" s="121"/>
    </row>
    <row r="73" spans="1:20" ht="92.4" hidden="1" outlineLevel="1">
      <c r="A73" s="101" t="str">
        <f>IF(AND(E73="",E73=""),"",$D$3&amp;"_"&amp;ROW()-11-COUNTBLANK($E$12:E73))</f>
        <v>SmartIVR_53</v>
      </c>
      <c r="B73" s="26" t="s">
        <v>333</v>
      </c>
      <c r="C73" s="126" t="s">
        <v>816</v>
      </c>
      <c r="D73" s="25"/>
      <c r="E73" s="25" t="s">
        <v>325</v>
      </c>
      <c r="F73" s="83" t="s">
        <v>99</v>
      </c>
      <c r="G73" s="83"/>
      <c r="H73" s="83"/>
      <c r="I73" s="127"/>
      <c r="J73" s="127"/>
      <c r="K73" s="127"/>
      <c r="L73" s="127"/>
      <c r="M73" s="127"/>
      <c r="N73" s="127"/>
      <c r="O73" s="127"/>
      <c r="P73" s="127"/>
      <c r="Q73" s="127"/>
      <c r="R73" s="84" t="str">
        <f t="shared" si="6"/>
        <v>P</v>
      </c>
      <c r="S73" s="85"/>
      <c r="T73" s="121"/>
    </row>
    <row r="74" spans="1:20" ht="79.2" hidden="1" outlineLevel="1">
      <c r="A74" s="101" t="str">
        <f>IF(AND(E74="",E74=""),"",$D$3&amp;"_"&amp;ROW()-11-COUNTBLANK($E$12:E74))</f>
        <v>SmartIVR_54</v>
      </c>
      <c r="B74" s="26" t="s">
        <v>334</v>
      </c>
      <c r="C74" s="126" t="s">
        <v>817</v>
      </c>
      <c r="D74" s="25"/>
      <c r="E74" s="25" t="s">
        <v>325</v>
      </c>
      <c r="F74" s="83" t="s">
        <v>99</v>
      </c>
      <c r="G74" s="83"/>
      <c r="H74" s="83"/>
      <c r="I74" s="127"/>
      <c r="J74" s="127"/>
      <c r="K74" s="127"/>
      <c r="L74" s="127"/>
      <c r="M74" s="127"/>
      <c r="N74" s="127"/>
      <c r="O74" s="127"/>
      <c r="P74" s="127"/>
      <c r="Q74" s="127"/>
      <c r="R74" s="84" t="str">
        <f t="shared" si="6"/>
        <v>P</v>
      </c>
      <c r="S74" s="85"/>
      <c r="T74" s="121"/>
    </row>
    <row r="75" spans="1:20" ht="79.2" hidden="1" outlineLevel="1">
      <c r="A75" s="101" t="str">
        <f>IF(AND(E75="",E75=""),"",$D$3&amp;"_"&amp;ROW()-11-COUNTBLANK($E$12:E75))</f>
        <v>SmartIVR_55</v>
      </c>
      <c r="B75" s="26" t="s">
        <v>335</v>
      </c>
      <c r="C75" s="126" t="s">
        <v>818</v>
      </c>
      <c r="D75" s="25"/>
      <c r="E75" s="25" t="s">
        <v>325</v>
      </c>
      <c r="F75" s="83" t="s">
        <v>99</v>
      </c>
      <c r="G75" s="83"/>
      <c r="H75" s="83"/>
      <c r="I75" s="127"/>
      <c r="J75" s="127"/>
      <c r="K75" s="127"/>
      <c r="L75" s="127"/>
      <c r="M75" s="127"/>
      <c r="N75" s="127"/>
      <c r="O75" s="127"/>
      <c r="P75" s="127"/>
      <c r="Q75" s="127"/>
      <c r="R75" s="84" t="str">
        <f t="shared" si="6"/>
        <v>P</v>
      </c>
      <c r="S75" s="85"/>
      <c r="T75" s="121"/>
    </row>
    <row r="76" spans="1:20" ht="92.4" hidden="1" outlineLevel="1">
      <c r="A76" s="101" t="str">
        <f>IF(AND(E76="",E76=""),"",$D$3&amp;"_"&amp;ROW()-11-COUNTBLANK($E$12:E76))</f>
        <v>SmartIVR_56</v>
      </c>
      <c r="B76" s="26" t="s">
        <v>336</v>
      </c>
      <c r="C76" s="126" t="s">
        <v>819</v>
      </c>
      <c r="D76" s="25"/>
      <c r="E76" s="25" t="s">
        <v>325</v>
      </c>
      <c r="F76" s="83" t="s">
        <v>99</v>
      </c>
      <c r="G76" s="83"/>
      <c r="H76" s="83"/>
      <c r="I76" s="127"/>
      <c r="J76" s="127"/>
      <c r="K76" s="127"/>
      <c r="L76" s="127"/>
      <c r="M76" s="127"/>
      <c r="N76" s="127"/>
      <c r="O76" s="127"/>
      <c r="P76" s="127"/>
      <c r="Q76" s="127"/>
      <c r="R76" s="84" t="str">
        <f t="shared" si="6"/>
        <v>P</v>
      </c>
      <c r="S76" s="85"/>
      <c r="T76" s="121"/>
    </row>
    <row r="77" spans="1:20" ht="92.4" hidden="1" outlineLevel="1">
      <c r="A77" s="101" t="str">
        <f>IF(AND(E77="",E77=""),"",$D$3&amp;"_"&amp;ROW()-11-COUNTBLANK($E$12:E77))</f>
        <v>SmartIVR_57</v>
      </c>
      <c r="B77" s="26" t="s">
        <v>337</v>
      </c>
      <c r="C77" s="126" t="s">
        <v>820</v>
      </c>
      <c r="D77" s="25"/>
      <c r="E77" s="25" t="s">
        <v>326</v>
      </c>
      <c r="F77" s="83" t="s">
        <v>99</v>
      </c>
      <c r="G77" s="83"/>
      <c r="H77" s="83"/>
      <c r="I77" s="127"/>
      <c r="J77" s="127"/>
      <c r="K77" s="127"/>
      <c r="L77" s="127"/>
      <c r="M77" s="127"/>
      <c r="N77" s="127"/>
      <c r="O77" s="127"/>
      <c r="P77" s="127"/>
      <c r="Q77" s="127"/>
      <c r="R77" s="84" t="str">
        <f t="shared" si="6"/>
        <v>P</v>
      </c>
      <c r="S77" s="85"/>
      <c r="T77" s="121"/>
    </row>
    <row r="78" spans="1:20" ht="92.4" hidden="1" outlineLevel="1">
      <c r="A78" s="101" t="str">
        <f>IF(AND(E78="",E78=""),"",$D$3&amp;"_"&amp;ROW()-11-COUNTBLANK($E$12:E78))</f>
        <v>SmartIVR_58</v>
      </c>
      <c r="B78" s="26" t="s">
        <v>338</v>
      </c>
      <c r="C78" s="126" t="s">
        <v>821</v>
      </c>
      <c r="D78" s="25"/>
      <c r="E78" s="25" t="s">
        <v>326</v>
      </c>
      <c r="F78" s="83" t="s">
        <v>99</v>
      </c>
      <c r="G78" s="83"/>
      <c r="H78" s="83"/>
      <c r="I78" s="127"/>
      <c r="J78" s="127"/>
      <c r="K78" s="127"/>
      <c r="L78" s="127"/>
      <c r="M78" s="127"/>
      <c r="N78" s="127"/>
      <c r="O78" s="127"/>
      <c r="P78" s="127"/>
      <c r="Q78" s="127"/>
      <c r="R78" s="84" t="str">
        <f t="shared" si="6"/>
        <v>P</v>
      </c>
      <c r="S78" s="85"/>
      <c r="T78" s="121"/>
    </row>
    <row r="79" spans="1:20" ht="92.4" hidden="1" outlineLevel="1">
      <c r="A79" s="101" t="str">
        <f>IF(AND(E79="",E79=""),"",$D$3&amp;"_"&amp;ROW()-11-COUNTBLANK($E$12:E79))</f>
        <v>SmartIVR_59</v>
      </c>
      <c r="B79" s="26" t="s">
        <v>339</v>
      </c>
      <c r="C79" s="126" t="s">
        <v>822</v>
      </c>
      <c r="D79" s="25"/>
      <c r="E79" s="25" t="s">
        <v>326</v>
      </c>
      <c r="F79" s="83" t="s">
        <v>99</v>
      </c>
      <c r="G79" s="83"/>
      <c r="H79" s="83"/>
      <c r="I79" s="127"/>
      <c r="J79" s="127"/>
      <c r="K79" s="127"/>
      <c r="L79" s="127"/>
      <c r="M79" s="127"/>
      <c r="N79" s="127"/>
      <c r="O79" s="127"/>
      <c r="P79" s="127"/>
      <c r="Q79" s="127"/>
      <c r="R79" s="84" t="str">
        <f t="shared" si="6"/>
        <v>P</v>
      </c>
      <c r="S79" s="85"/>
      <c r="T79" s="121"/>
    </row>
    <row r="80" spans="1:20" ht="92.4" hidden="1" outlineLevel="1">
      <c r="A80" s="101" t="str">
        <f>IF(AND(E80="",E80=""),"",$D$3&amp;"_"&amp;ROW()-11-COUNTBLANK($E$12:E80))</f>
        <v>SmartIVR_60</v>
      </c>
      <c r="B80" s="26" t="s">
        <v>340</v>
      </c>
      <c r="C80" s="126" t="s">
        <v>823</v>
      </c>
      <c r="D80" s="25"/>
      <c r="E80" s="25" t="s">
        <v>326</v>
      </c>
      <c r="F80" s="83" t="s">
        <v>99</v>
      </c>
      <c r="G80" s="83"/>
      <c r="H80" s="83"/>
      <c r="I80" s="127"/>
      <c r="J80" s="127"/>
      <c r="K80" s="127"/>
      <c r="L80" s="127"/>
      <c r="M80" s="127"/>
      <c r="N80" s="127"/>
      <c r="O80" s="127"/>
      <c r="P80" s="127"/>
      <c r="Q80" s="127"/>
      <c r="R80" s="84" t="str">
        <f t="shared" si="6"/>
        <v>P</v>
      </c>
      <c r="S80" s="85"/>
      <c r="T80" s="121"/>
    </row>
    <row r="81" spans="1:20" ht="145.19999999999999" hidden="1" outlineLevel="1">
      <c r="A81" s="101" t="str">
        <f>IF(AND(E81="",E81=""),"",$D$3&amp;"_"&amp;ROW()-11-COUNTBLANK($E$12:E81))</f>
        <v>SmartIVR_61</v>
      </c>
      <c r="B81" s="26" t="s">
        <v>341</v>
      </c>
      <c r="C81" s="126" t="s">
        <v>824</v>
      </c>
      <c r="D81" s="25"/>
      <c r="E81" s="25" t="s">
        <v>326</v>
      </c>
      <c r="F81" s="83" t="s">
        <v>99</v>
      </c>
      <c r="G81" s="83"/>
      <c r="H81" s="83"/>
      <c r="I81" s="127"/>
      <c r="J81" s="127"/>
      <c r="K81" s="127"/>
      <c r="L81" s="127"/>
      <c r="M81" s="127"/>
      <c r="N81" s="127"/>
      <c r="O81" s="127"/>
      <c r="P81" s="127"/>
      <c r="Q81" s="127"/>
      <c r="R81" s="84" t="str">
        <f t="shared" si="6"/>
        <v>P</v>
      </c>
      <c r="S81" s="85"/>
      <c r="T81" s="121"/>
    </row>
    <row r="82" spans="1:20" ht="145.19999999999999" hidden="1" outlineLevel="1">
      <c r="A82" s="101" t="str">
        <f>IF(AND(E82="",E82=""),"",$D$3&amp;"_"&amp;ROW()-11-COUNTBLANK($E$12:E82))</f>
        <v>SmartIVR_62</v>
      </c>
      <c r="B82" s="26" t="s">
        <v>342</v>
      </c>
      <c r="C82" s="126" t="s">
        <v>825</v>
      </c>
      <c r="D82" s="25"/>
      <c r="E82" s="25" t="s">
        <v>327</v>
      </c>
      <c r="F82" s="83" t="s">
        <v>99</v>
      </c>
      <c r="G82" s="83"/>
      <c r="H82" s="83"/>
      <c r="I82" s="127"/>
      <c r="J82" s="127"/>
      <c r="K82" s="127"/>
      <c r="L82" s="127"/>
      <c r="M82" s="127"/>
      <c r="N82" s="127"/>
      <c r="O82" s="127"/>
      <c r="P82" s="127"/>
      <c r="Q82" s="127"/>
      <c r="R82" s="84" t="str">
        <f t="shared" si="6"/>
        <v>P</v>
      </c>
      <c r="S82" s="85"/>
      <c r="T82" s="121"/>
    </row>
    <row r="83" spans="1:20" ht="66" hidden="1" outlineLevel="1">
      <c r="A83" s="101" t="str">
        <f>IF(AND(E83="",E83=""),"",$D$3&amp;"_"&amp;ROW()-11-COUNTBLANK($E$12:E83))</f>
        <v>SmartIVR_63</v>
      </c>
      <c r="B83" s="124" t="s">
        <v>344</v>
      </c>
      <c r="C83" s="126" t="s">
        <v>826</v>
      </c>
      <c r="D83" s="25"/>
      <c r="E83" s="25" t="s">
        <v>345</v>
      </c>
      <c r="F83" s="83" t="s">
        <v>99</v>
      </c>
      <c r="G83" s="83"/>
      <c r="H83" s="83"/>
      <c r="I83" s="127"/>
      <c r="J83" s="127"/>
      <c r="K83" s="127"/>
      <c r="L83" s="127"/>
      <c r="M83" s="127"/>
      <c r="N83" s="127"/>
      <c r="O83" s="127"/>
      <c r="P83" s="127"/>
      <c r="Q83" s="127"/>
      <c r="R83" s="84" t="str">
        <f t="shared" si="6"/>
        <v>P</v>
      </c>
      <c r="S83" s="85"/>
      <c r="T83" s="121"/>
    </row>
    <row r="84" spans="1:20" ht="79.2" hidden="1" outlineLevel="1">
      <c r="A84" s="101" t="str">
        <f>IF(AND(E84="",E84=""),"",$D$3&amp;"_"&amp;ROW()-11-COUNTBLANK($E$12:E84))</f>
        <v>SmartIVR_64</v>
      </c>
      <c r="B84" s="215" t="s">
        <v>346</v>
      </c>
      <c r="C84" s="126" t="s">
        <v>827</v>
      </c>
      <c r="D84" s="25"/>
      <c r="E84" s="25" t="s">
        <v>324</v>
      </c>
      <c r="F84" s="83" t="s">
        <v>99</v>
      </c>
      <c r="G84" s="83"/>
      <c r="H84" s="83"/>
      <c r="I84" s="127"/>
      <c r="J84" s="127"/>
      <c r="K84" s="127"/>
      <c r="L84" s="127"/>
      <c r="M84" s="127"/>
      <c r="N84" s="127"/>
      <c r="O84" s="127"/>
      <c r="P84" s="127"/>
      <c r="Q84" s="127"/>
      <c r="R84" s="84" t="str">
        <f t="shared" si="6"/>
        <v>P</v>
      </c>
      <c r="S84" s="85"/>
      <c r="T84" s="121"/>
    </row>
    <row r="85" spans="1:20" ht="79.2" hidden="1" outlineLevel="1">
      <c r="A85" s="101" t="str">
        <f>IF(AND(E85="",E85=""),"",$D$3&amp;"_"&amp;ROW()-11-COUNTBLANK($E$12:E85))</f>
        <v>SmartIVR_65</v>
      </c>
      <c r="B85" s="217"/>
      <c r="C85" s="126" t="s">
        <v>828</v>
      </c>
      <c r="D85" s="25"/>
      <c r="E85" s="25" t="s">
        <v>324</v>
      </c>
      <c r="F85" s="83" t="s">
        <v>99</v>
      </c>
      <c r="G85" s="83"/>
      <c r="H85" s="83"/>
      <c r="I85" s="127"/>
      <c r="J85" s="127"/>
      <c r="K85" s="127"/>
      <c r="L85" s="127"/>
      <c r="M85" s="127"/>
      <c r="N85" s="127"/>
      <c r="O85" s="127"/>
      <c r="P85" s="127"/>
      <c r="Q85" s="127"/>
      <c r="R85" s="84" t="str">
        <f t="shared" si="6"/>
        <v>P</v>
      </c>
      <c r="S85" s="85"/>
      <c r="T85" s="121"/>
    </row>
    <row r="86" spans="1:20" ht="105.6" hidden="1" outlineLevel="1">
      <c r="A86" s="101" t="str">
        <f>IF(AND(E86="",E86=""),"",$D$3&amp;"_"&amp;ROW()-11-COUNTBLANK($E$12:E86))</f>
        <v>SmartIVR_66</v>
      </c>
      <c r="B86" s="26" t="s">
        <v>347</v>
      </c>
      <c r="C86" s="126" t="s">
        <v>829</v>
      </c>
      <c r="D86" s="25"/>
      <c r="E86" s="25" t="s">
        <v>343</v>
      </c>
      <c r="F86" s="83" t="s">
        <v>99</v>
      </c>
      <c r="G86" s="83"/>
      <c r="H86" s="83"/>
      <c r="I86" s="127"/>
      <c r="J86" s="127"/>
      <c r="K86" s="127"/>
      <c r="L86" s="127"/>
      <c r="M86" s="127"/>
      <c r="N86" s="127"/>
      <c r="O86" s="127"/>
      <c r="P86" s="127"/>
      <c r="Q86" s="127"/>
      <c r="R86" s="84" t="str">
        <f t="shared" si="6"/>
        <v>P</v>
      </c>
      <c r="S86" s="85"/>
      <c r="T86" s="121"/>
    </row>
    <row r="87" spans="1:20" ht="92.4" hidden="1" outlineLevel="1">
      <c r="A87" s="101" t="str">
        <f>IF(AND(E87="",E87=""),"",$D$3&amp;"_"&amp;ROW()-11-COUNTBLANK($E$12:E87))</f>
        <v>SmartIVR_67</v>
      </c>
      <c r="B87" s="26" t="s">
        <v>348</v>
      </c>
      <c r="C87" s="126" t="s">
        <v>830</v>
      </c>
      <c r="D87" s="25"/>
      <c r="E87" s="25" t="s">
        <v>325</v>
      </c>
      <c r="F87" s="83" t="s">
        <v>99</v>
      </c>
      <c r="G87" s="83"/>
      <c r="H87" s="83"/>
      <c r="I87" s="127"/>
      <c r="J87" s="127"/>
      <c r="K87" s="127"/>
      <c r="L87" s="127"/>
      <c r="M87" s="127"/>
      <c r="N87" s="127"/>
      <c r="O87" s="127"/>
      <c r="P87" s="127"/>
      <c r="Q87" s="127"/>
      <c r="R87" s="84" t="str">
        <f t="shared" si="6"/>
        <v>P</v>
      </c>
      <c r="S87" s="85"/>
      <c r="T87" s="121"/>
    </row>
    <row r="88" spans="1:20" ht="92.4" hidden="1" outlineLevel="1">
      <c r="A88" s="101" t="str">
        <f>IF(AND(E88="",E88=""),"",$D$3&amp;"_"&amp;ROW()-11-COUNTBLANK($E$12:E88))</f>
        <v>SmartIVR_68</v>
      </c>
      <c r="B88" s="26" t="s">
        <v>349</v>
      </c>
      <c r="C88" s="126" t="s">
        <v>831</v>
      </c>
      <c r="D88" s="25"/>
      <c r="E88" s="25" t="s">
        <v>325</v>
      </c>
      <c r="F88" s="83" t="s">
        <v>99</v>
      </c>
      <c r="G88" s="83"/>
      <c r="H88" s="83"/>
      <c r="I88" s="127"/>
      <c r="J88" s="127"/>
      <c r="K88" s="127"/>
      <c r="L88" s="127"/>
      <c r="M88" s="127"/>
      <c r="N88" s="127"/>
      <c r="O88" s="127"/>
      <c r="P88" s="127"/>
      <c r="Q88" s="127"/>
      <c r="R88" s="84" t="str">
        <f t="shared" si="6"/>
        <v>P</v>
      </c>
      <c r="S88" s="85"/>
      <c r="T88" s="121"/>
    </row>
    <row r="89" spans="1:20" ht="92.4" hidden="1" outlineLevel="1">
      <c r="A89" s="101" t="str">
        <f>IF(AND(E89="",E89=""),"",$D$3&amp;"_"&amp;ROW()-11-COUNTBLANK($E$12:E89))</f>
        <v>SmartIVR_69</v>
      </c>
      <c r="B89" s="26" t="s">
        <v>350</v>
      </c>
      <c r="C89" s="126" t="s">
        <v>832</v>
      </c>
      <c r="D89" s="25"/>
      <c r="E89" s="25" t="s">
        <v>325</v>
      </c>
      <c r="F89" s="83" t="s">
        <v>99</v>
      </c>
      <c r="G89" s="83"/>
      <c r="H89" s="83"/>
      <c r="I89" s="127"/>
      <c r="J89" s="127"/>
      <c r="K89" s="127"/>
      <c r="L89" s="127"/>
      <c r="M89" s="127"/>
      <c r="N89" s="127"/>
      <c r="O89" s="127"/>
      <c r="P89" s="127"/>
      <c r="Q89" s="127"/>
      <c r="R89" s="84" t="str">
        <f t="shared" si="6"/>
        <v>P</v>
      </c>
      <c r="S89" s="85"/>
      <c r="T89" s="121"/>
    </row>
    <row r="90" spans="1:20" ht="92.4" hidden="1" outlineLevel="1">
      <c r="A90" s="101" t="str">
        <f>IF(AND(E90="",E90=""),"",$D$3&amp;"_"&amp;ROW()-11-COUNTBLANK($E$12:E90))</f>
        <v>SmartIVR_70</v>
      </c>
      <c r="B90" s="26" t="s">
        <v>351</v>
      </c>
      <c r="C90" s="126" t="s">
        <v>833</v>
      </c>
      <c r="D90" s="25"/>
      <c r="E90" s="25" t="s">
        <v>325</v>
      </c>
      <c r="F90" s="83" t="s">
        <v>99</v>
      </c>
      <c r="G90" s="83"/>
      <c r="H90" s="83"/>
      <c r="I90" s="127"/>
      <c r="J90" s="127"/>
      <c r="K90" s="127"/>
      <c r="L90" s="127"/>
      <c r="M90" s="127"/>
      <c r="N90" s="127"/>
      <c r="O90" s="127"/>
      <c r="P90" s="127"/>
      <c r="Q90" s="127"/>
      <c r="R90" s="84" t="str">
        <f t="shared" si="6"/>
        <v>P</v>
      </c>
      <c r="S90" s="85"/>
      <c r="T90" s="121"/>
    </row>
    <row r="91" spans="1:20" ht="79.2" hidden="1" outlineLevel="1">
      <c r="A91" s="101" t="str">
        <f>IF(AND(E91="",E91=""),"",$D$3&amp;"_"&amp;ROW()-11-COUNTBLANK($E$12:E91))</f>
        <v>SmartIVR_71</v>
      </c>
      <c r="B91" s="26" t="s">
        <v>352</v>
      </c>
      <c r="C91" s="126" t="s">
        <v>834</v>
      </c>
      <c r="D91" s="25"/>
      <c r="E91" s="25" t="s">
        <v>325</v>
      </c>
      <c r="F91" s="83" t="s">
        <v>99</v>
      </c>
      <c r="G91" s="83"/>
      <c r="H91" s="83"/>
      <c r="I91" s="127"/>
      <c r="J91" s="127"/>
      <c r="K91" s="127"/>
      <c r="L91" s="127"/>
      <c r="M91" s="127"/>
      <c r="N91" s="127"/>
      <c r="O91" s="127"/>
      <c r="P91" s="127"/>
      <c r="Q91" s="127"/>
      <c r="R91" s="84" t="str">
        <f t="shared" si="6"/>
        <v>P</v>
      </c>
      <c r="S91" s="85"/>
      <c r="T91" s="121"/>
    </row>
    <row r="92" spans="1:20" ht="79.2" hidden="1" outlineLevel="1">
      <c r="A92" s="101" t="str">
        <f>IF(AND(E92="",E92=""),"",$D$3&amp;"_"&amp;ROW()-11-COUNTBLANK($E$12:E92))</f>
        <v>SmartIVR_72</v>
      </c>
      <c r="B92" s="26" t="s">
        <v>353</v>
      </c>
      <c r="C92" s="126" t="s">
        <v>835</v>
      </c>
      <c r="D92" s="25"/>
      <c r="E92" s="25" t="s">
        <v>325</v>
      </c>
      <c r="F92" s="83" t="s">
        <v>99</v>
      </c>
      <c r="G92" s="83"/>
      <c r="H92" s="83"/>
      <c r="I92" s="127"/>
      <c r="J92" s="127"/>
      <c r="K92" s="127"/>
      <c r="L92" s="127"/>
      <c r="M92" s="127"/>
      <c r="N92" s="127"/>
      <c r="O92" s="127"/>
      <c r="P92" s="127"/>
      <c r="Q92" s="127"/>
      <c r="R92" s="84" t="str">
        <f t="shared" si="6"/>
        <v>P</v>
      </c>
      <c r="S92" s="85"/>
      <c r="T92" s="121"/>
    </row>
    <row r="93" spans="1:20" ht="92.4" hidden="1" outlineLevel="1">
      <c r="A93" s="101" t="str">
        <f>IF(AND(E93="",E93=""),"",$D$3&amp;"_"&amp;ROW()-11-COUNTBLANK($E$12:E93))</f>
        <v>SmartIVR_73</v>
      </c>
      <c r="B93" s="26" t="s">
        <v>354</v>
      </c>
      <c r="C93" s="126" t="s">
        <v>836</v>
      </c>
      <c r="D93" s="25"/>
      <c r="E93" s="25" t="s">
        <v>325</v>
      </c>
      <c r="F93" s="83" t="s">
        <v>99</v>
      </c>
      <c r="G93" s="83"/>
      <c r="H93" s="83"/>
      <c r="I93" s="127"/>
      <c r="J93" s="127"/>
      <c r="K93" s="127"/>
      <c r="L93" s="127"/>
      <c r="M93" s="127"/>
      <c r="N93" s="127"/>
      <c r="O93" s="127"/>
      <c r="P93" s="127"/>
      <c r="Q93" s="127"/>
      <c r="R93" s="84" t="str">
        <f t="shared" si="6"/>
        <v>P</v>
      </c>
      <c r="S93" s="85"/>
      <c r="T93" s="121"/>
    </row>
    <row r="94" spans="1:20" ht="92.4" hidden="1" outlineLevel="1">
      <c r="A94" s="101" t="str">
        <f>IF(AND(E94="",E94=""),"",$D$3&amp;"_"&amp;ROW()-11-COUNTBLANK($E$12:E94))</f>
        <v>SmartIVR_74</v>
      </c>
      <c r="B94" s="26" t="s">
        <v>355</v>
      </c>
      <c r="C94" s="126" t="s">
        <v>837</v>
      </c>
      <c r="D94" s="25"/>
      <c r="E94" s="25" t="s">
        <v>326</v>
      </c>
      <c r="F94" s="83" t="s">
        <v>99</v>
      </c>
      <c r="G94" s="83"/>
      <c r="H94" s="83"/>
      <c r="I94" s="127"/>
      <c r="J94" s="127"/>
      <c r="K94" s="127"/>
      <c r="L94" s="127"/>
      <c r="M94" s="127"/>
      <c r="N94" s="127"/>
      <c r="O94" s="127"/>
      <c r="P94" s="127"/>
      <c r="Q94" s="127"/>
      <c r="R94" s="84" t="str">
        <f t="shared" si="6"/>
        <v>P</v>
      </c>
      <c r="S94" s="85"/>
      <c r="T94" s="121"/>
    </row>
    <row r="95" spans="1:20" ht="92.4" hidden="1" outlineLevel="1">
      <c r="A95" s="101" t="str">
        <f>IF(AND(E95="",E95=""),"",$D$3&amp;"_"&amp;ROW()-11-COUNTBLANK($E$12:E95))</f>
        <v>SmartIVR_75</v>
      </c>
      <c r="B95" s="26" t="s">
        <v>356</v>
      </c>
      <c r="C95" s="126" t="s">
        <v>838</v>
      </c>
      <c r="D95" s="25"/>
      <c r="E95" s="25" t="s">
        <v>326</v>
      </c>
      <c r="F95" s="83" t="s">
        <v>99</v>
      </c>
      <c r="G95" s="83"/>
      <c r="H95" s="83"/>
      <c r="I95" s="127"/>
      <c r="J95" s="127"/>
      <c r="K95" s="127"/>
      <c r="L95" s="127"/>
      <c r="M95" s="127"/>
      <c r="N95" s="127"/>
      <c r="O95" s="127"/>
      <c r="P95" s="127"/>
      <c r="Q95" s="127"/>
      <c r="R95" s="84" t="str">
        <f t="shared" si="6"/>
        <v>P</v>
      </c>
      <c r="S95" s="85"/>
      <c r="T95" s="121"/>
    </row>
    <row r="96" spans="1:20" ht="92.4" hidden="1" outlineLevel="1">
      <c r="A96" s="101" t="str">
        <f>IF(AND(E96="",E96=""),"",$D$3&amp;"_"&amp;ROW()-11-COUNTBLANK($E$12:E96))</f>
        <v>SmartIVR_76</v>
      </c>
      <c r="B96" s="26" t="s">
        <v>357</v>
      </c>
      <c r="C96" s="126" t="s">
        <v>839</v>
      </c>
      <c r="D96" s="25"/>
      <c r="E96" s="25" t="s">
        <v>326</v>
      </c>
      <c r="F96" s="83" t="s">
        <v>99</v>
      </c>
      <c r="G96" s="83"/>
      <c r="H96" s="83"/>
      <c r="I96" s="127"/>
      <c r="J96" s="127"/>
      <c r="K96" s="127"/>
      <c r="L96" s="127"/>
      <c r="M96" s="127"/>
      <c r="N96" s="127"/>
      <c r="O96" s="127"/>
      <c r="P96" s="127"/>
      <c r="Q96" s="127"/>
      <c r="R96" s="84" t="str">
        <f t="shared" si="6"/>
        <v>P</v>
      </c>
      <c r="S96" s="85"/>
      <c r="T96" s="121"/>
    </row>
    <row r="97" spans="1:20" ht="92.4" hidden="1" outlineLevel="1">
      <c r="A97" s="101" t="str">
        <f>IF(AND(E97="",E97=""),"",$D$3&amp;"_"&amp;ROW()-11-COUNTBLANK($E$12:E97))</f>
        <v>SmartIVR_77</v>
      </c>
      <c r="B97" s="26" t="s">
        <v>358</v>
      </c>
      <c r="C97" s="126" t="s">
        <v>840</v>
      </c>
      <c r="D97" s="25"/>
      <c r="E97" s="25" t="s">
        <v>326</v>
      </c>
      <c r="F97" s="83" t="s">
        <v>99</v>
      </c>
      <c r="G97" s="83"/>
      <c r="H97" s="83"/>
      <c r="I97" s="127"/>
      <c r="J97" s="127"/>
      <c r="K97" s="127"/>
      <c r="L97" s="127"/>
      <c r="M97" s="127"/>
      <c r="N97" s="127"/>
      <c r="O97" s="127"/>
      <c r="P97" s="127"/>
      <c r="Q97" s="127"/>
      <c r="R97" s="84" t="str">
        <f t="shared" si="6"/>
        <v>P</v>
      </c>
      <c r="S97" s="85"/>
      <c r="T97" s="121"/>
    </row>
    <row r="98" spans="1:20" ht="145.19999999999999" hidden="1" outlineLevel="1">
      <c r="A98" s="101" t="str">
        <f>IF(AND(E98="",E98=""),"",$D$3&amp;"_"&amp;ROW()-11-COUNTBLANK($E$12:E98))</f>
        <v>SmartIVR_78</v>
      </c>
      <c r="B98" s="26" t="s">
        <v>359</v>
      </c>
      <c r="C98" s="126" t="s">
        <v>841</v>
      </c>
      <c r="D98" s="25"/>
      <c r="E98" s="25" t="s">
        <v>326</v>
      </c>
      <c r="F98" s="83" t="s">
        <v>99</v>
      </c>
      <c r="G98" s="83"/>
      <c r="H98" s="83"/>
      <c r="I98" s="127"/>
      <c r="J98" s="127"/>
      <c r="K98" s="127"/>
      <c r="L98" s="127"/>
      <c r="M98" s="127"/>
      <c r="N98" s="127"/>
      <c r="O98" s="127"/>
      <c r="P98" s="127"/>
      <c r="Q98" s="127"/>
      <c r="R98" s="84" t="str">
        <f t="shared" si="6"/>
        <v>P</v>
      </c>
      <c r="S98" s="85"/>
      <c r="T98" s="121"/>
    </row>
    <row r="99" spans="1:20" ht="145.19999999999999" hidden="1" outlineLevel="1">
      <c r="A99" s="101" t="str">
        <f>IF(AND(E99="",E99=""),"",$D$3&amp;"_"&amp;ROW()-11-COUNTBLANK($E$12:E99))</f>
        <v>SmartIVR_79</v>
      </c>
      <c r="B99" s="26" t="s">
        <v>360</v>
      </c>
      <c r="C99" s="126" t="s">
        <v>842</v>
      </c>
      <c r="D99" s="25"/>
      <c r="E99" s="25" t="s">
        <v>327</v>
      </c>
      <c r="F99" s="83" t="s">
        <v>99</v>
      </c>
      <c r="G99" s="83"/>
      <c r="H99" s="83"/>
      <c r="I99" s="127"/>
      <c r="J99" s="127"/>
      <c r="K99" s="127"/>
      <c r="L99" s="127"/>
      <c r="M99" s="127"/>
      <c r="N99" s="127"/>
      <c r="O99" s="127"/>
      <c r="P99" s="127"/>
      <c r="Q99" s="127"/>
      <c r="R99" s="84" t="str">
        <f t="shared" si="6"/>
        <v>P</v>
      </c>
      <c r="S99" s="85"/>
      <c r="T99" s="121"/>
    </row>
    <row r="100" spans="1:20" ht="105.6" hidden="1" outlineLevel="1">
      <c r="A100" s="101" t="str">
        <f>IF(AND(E100="",E100=""),"",$D$3&amp;"_"&amp;ROW()-11-COUNTBLANK($E$12:E100))</f>
        <v>SmartIVR_80</v>
      </c>
      <c r="B100" s="26" t="s">
        <v>369</v>
      </c>
      <c r="C100" s="126" t="s">
        <v>843</v>
      </c>
      <c r="D100" s="25"/>
      <c r="E100" s="25" t="s">
        <v>368</v>
      </c>
      <c r="F100" s="83" t="s">
        <v>99</v>
      </c>
      <c r="G100" s="83"/>
      <c r="H100" s="83"/>
      <c r="I100" s="83"/>
      <c r="J100" s="83"/>
      <c r="K100" s="83"/>
      <c r="L100" s="83"/>
      <c r="M100" s="83"/>
      <c r="N100" s="83"/>
      <c r="O100" s="83"/>
      <c r="P100" s="83"/>
      <c r="Q100" s="83"/>
      <c r="R100" s="84" t="str">
        <f t="shared" si="6"/>
        <v>P</v>
      </c>
      <c r="S100" s="85"/>
      <c r="T100" s="121"/>
    </row>
    <row r="101" spans="1:20" ht="105.6" hidden="1" outlineLevel="1">
      <c r="A101" s="101" t="str">
        <f>IF(AND(E101="",E101=""),"",$D$3&amp;"_"&amp;ROW()-11-COUNTBLANK($E$12:E101))</f>
        <v>SmartIVR_81</v>
      </c>
      <c r="B101" s="26" t="s">
        <v>370</v>
      </c>
      <c r="C101" s="126" t="s">
        <v>844</v>
      </c>
      <c r="D101" s="25"/>
      <c r="E101" s="25" t="s">
        <v>371</v>
      </c>
      <c r="F101" s="83" t="s">
        <v>99</v>
      </c>
      <c r="G101" s="83"/>
      <c r="H101" s="83"/>
      <c r="I101" s="83"/>
      <c r="J101" s="83"/>
      <c r="K101" s="83"/>
      <c r="L101" s="83"/>
      <c r="M101" s="83"/>
      <c r="N101" s="83"/>
      <c r="O101" s="83"/>
      <c r="P101" s="83"/>
      <c r="Q101" s="83"/>
      <c r="R101" s="84" t="str">
        <f t="shared" ref="R101:R173" si="7">IF(OR(IF(H101="",IF(G101="",IF(F101="","",F101),G101),H101)="F",IF(K101="",IF(J101="",IF(I101="","",I101),J101),K101)="F",IF(N101="",IF(M101="",IF(L101="","",L101),M101),N101)="F",IF(Q101="",IF(P101="",IF(O101="","",O101),P101),Q101)="F")=TRUE,"F",IF(OR(IF(H101="",IF(G101="",IF(F101="","",F101),G101),H101)="PE",IF(K101="",IF(J101="",IF(I101="","",I101),J101),K101)="PE",IF(N101="",IF(M101="",IF(L101="","",L101),M101),N101)="PE",IF(Q101="",IF(P101="",IF(O101="","",O101),P101),Q101)="PE")=TRUE,"PE",IF(AND(IF(H101="",IF(G101="",IF(F101="","",F101),G101),H101)="",IF(K101="",IF(J101="",IF(I101="","",I101),J101),K101)="",IF(N101="",IF(M101="",IF(L101="","",L101),M101),N101)="",IF(Q101="",IF(P101="",IF(O101="","",O101),P101),Q101)="")=TRUE,"","P")))</f>
        <v>P</v>
      </c>
      <c r="S101" s="85"/>
      <c r="T101" s="121"/>
    </row>
    <row r="102" spans="1:20" ht="105.6" hidden="1" outlineLevel="1">
      <c r="A102" s="101" t="str">
        <f>IF(AND(E102="",E102=""),"",$D$3&amp;"_"&amp;ROW()-11-COUNTBLANK($E$12:E102))</f>
        <v>SmartIVR_82</v>
      </c>
      <c r="B102" s="26" t="s">
        <v>372</v>
      </c>
      <c r="C102" s="126" t="s">
        <v>845</v>
      </c>
      <c r="D102" s="25"/>
      <c r="E102" s="25" t="s">
        <v>373</v>
      </c>
      <c r="F102" s="83" t="s">
        <v>99</v>
      </c>
      <c r="G102" s="83"/>
      <c r="H102" s="83"/>
      <c r="I102" s="83"/>
      <c r="J102" s="83"/>
      <c r="K102" s="83"/>
      <c r="L102" s="83"/>
      <c r="M102" s="83"/>
      <c r="N102" s="83"/>
      <c r="O102" s="83"/>
      <c r="P102" s="83"/>
      <c r="Q102" s="83"/>
      <c r="R102" s="84" t="str">
        <f t="shared" si="7"/>
        <v>P</v>
      </c>
      <c r="S102" s="85"/>
      <c r="T102" s="121"/>
    </row>
    <row r="103" spans="1:20" ht="118.8" hidden="1" outlineLevel="1">
      <c r="A103" s="101" t="str">
        <f>IF(AND(E103="",E103=""),"",$D$3&amp;"_"&amp;ROW()-11-COUNTBLANK($E$12:E103))</f>
        <v>SmartIVR_83</v>
      </c>
      <c r="B103" s="26" t="s">
        <v>374</v>
      </c>
      <c r="C103" s="126" t="s">
        <v>846</v>
      </c>
      <c r="D103" s="25"/>
      <c r="E103" s="25" t="s">
        <v>375</v>
      </c>
      <c r="F103" s="83" t="s">
        <v>99</v>
      </c>
      <c r="G103" s="83"/>
      <c r="H103" s="83"/>
      <c r="I103" s="83"/>
      <c r="J103" s="83"/>
      <c r="K103" s="83"/>
      <c r="L103" s="83"/>
      <c r="M103" s="83"/>
      <c r="N103" s="83"/>
      <c r="O103" s="83"/>
      <c r="P103" s="83"/>
      <c r="Q103" s="83"/>
      <c r="R103" s="84" t="str">
        <f t="shared" si="7"/>
        <v>P</v>
      </c>
      <c r="S103" s="85"/>
      <c r="T103" s="121"/>
    </row>
    <row r="104" spans="1:20" ht="118.8" hidden="1" outlineLevel="1">
      <c r="A104" s="101" t="str">
        <f>IF(AND(E104="",E104=""),"",$D$3&amp;"_"&amp;ROW()-11-COUNTBLANK($E$12:E104))</f>
        <v>SmartIVR_84</v>
      </c>
      <c r="B104" s="26" t="s">
        <v>376</v>
      </c>
      <c r="C104" s="126" t="s">
        <v>847</v>
      </c>
      <c r="D104" s="25"/>
      <c r="E104" s="25" t="s">
        <v>871</v>
      </c>
      <c r="F104" s="83" t="s">
        <v>99</v>
      </c>
      <c r="G104" s="83"/>
      <c r="H104" s="83"/>
      <c r="I104" s="83"/>
      <c r="J104" s="83"/>
      <c r="K104" s="83"/>
      <c r="L104" s="83"/>
      <c r="M104" s="83"/>
      <c r="N104" s="83"/>
      <c r="O104" s="83"/>
      <c r="P104" s="83"/>
      <c r="Q104" s="83"/>
      <c r="R104" s="84" t="str">
        <f t="shared" si="7"/>
        <v>P</v>
      </c>
      <c r="S104" s="85"/>
      <c r="T104" s="121"/>
    </row>
    <row r="105" spans="1:20" ht="118.8" hidden="1" outlineLevel="1">
      <c r="A105" s="101" t="str">
        <f>IF(AND(E105="",E105=""),"",$D$3&amp;"_"&amp;ROW()-11-COUNTBLANK($E$12:E105))</f>
        <v>SmartIVR_85</v>
      </c>
      <c r="B105" s="26" t="s">
        <v>377</v>
      </c>
      <c r="C105" s="126" t="s">
        <v>848</v>
      </c>
      <c r="D105" s="25"/>
      <c r="E105" s="25" t="s">
        <v>871</v>
      </c>
      <c r="F105" s="83" t="s">
        <v>99</v>
      </c>
      <c r="G105" s="83"/>
      <c r="H105" s="83"/>
      <c r="I105" s="83"/>
      <c r="J105" s="83"/>
      <c r="K105" s="83"/>
      <c r="L105" s="83"/>
      <c r="M105" s="83"/>
      <c r="N105" s="83"/>
      <c r="O105" s="83"/>
      <c r="P105" s="83"/>
      <c r="Q105" s="83"/>
      <c r="R105" s="84" t="str">
        <f t="shared" si="7"/>
        <v>P</v>
      </c>
      <c r="S105" s="85"/>
      <c r="T105" s="121"/>
    </row>
    <row r="106" spans="1:20" ht="105.6" hidden="1" outlineLevel="1">
      <c r="A106" s="101" t="str">
        <f>IF(AND(E106="",E106=""),"",$D$3&amp;"_"&amp;ROW()-11-COUNTBLANK($E$12:E106))</f>
        <v>SmartIVR_86</v>
      </c>
      <c r="B106" s="26" t="s">
        <v>378</v>
      </c>
      <c r="C106" s="126" t="s">
        <v>849</v>
      </c>
      <c r="D106" s="25"/>
      <c r="E106" s="25" t="s">
        <v>379</v>
      </c>
      <c r="F106" s="83" t="s">
        <v>99</v>
      </c>
      <c r="G106" s="83"/>
      <c r="H106" s="83"/>
      <c r="I106" s="83"/>
      <c r="J106" s="83"/>
      <c r="K106" s="83"/>
      <c r="L106" s="83"/>
      <c r="M106" s="83"/>
      <c r="N106" s="83"/>
      <c r="O106" s="83"/>
      <c r="P106" s="83"/>
      <c r="Q106" s="83"/>
      <c r="R106" s="84" t="str">
        <f t="shared" si="7"/>
        <v>P</v>
      </c>
      <c r="S106" s="85"/>
      <c r="T106" s="121"/>
    </row>
    <row r="107" spans="1:20" ht="16.8" collapsed="1">
      <c r="A107" s="101" t="str">
        <f>IF(AND(E107="",E107=""),"",$D$3&amp;"_"&amp;ROW()-11-COUNTBLANK($E$12:E107))</f>
        <v/>
      </c>
      <c r="B107" s="129" t="s">
        <v>361</v>
      </c>
      <c r="C107" s="129"/>
      <c r="D107" s="129"/>
      <c r="E107" s="129"/>
      <c r="F107" s="129"/>
      <c r="G107" s="129"/>
      <c r="H107" s="129"/>
      <c r="I107" s="129"/>
      <c r="J107" s="129"/>
      <c r="K107" s="129"/>
      <c r="L107" s="129"/>
      <c r="M107" s="129"/>
      <c r="N107" s="129"/>
      <c r="O107" s="129"/>
      <c r="P107" s="129"/>
      <c r="Q107" s="129"/>
      <c r="R107" s="84" t="str">
        <f t="shared" si="7"/>
        <v/>
      </c>
      <c r="S107" s="129"/>
      <c r="T107" s="81"/>
    </row>
    <row r="108" spans="1:20" ht="396" hidden="1" outlineLevel="1">
      <c r="A108" s="101" t="str">
        <f>IF(AND(E108="",E108=""),"",$D$3&amp;"_"&amp;ROW()-11-COUNTBLANK($E$12:E108))</f>
        <v>SmartIVR_87</v>
      </c>
      <c r="B108" s="124" t="s">
        <v>362</v>
      </c>
      <c r="C108" s="126" t="s">
        <v>1043</v>
      </c>
      <c r="D108" s="25"/>
      <c r="E108" s="130" t="s">
        <v>872</v>
      </c>
      <c r="F108" s="83" t="s">
        <v>99</v>
      </c>
      <c r="G108" s="83"/>
      <c r="H108" s="83"/>
      <c r="I108" s="83"/>
      <c r="J108" s="83"/>
      <c r="K108" s="83"/>
      <c r="L108" s="83"/>
      <c r="M108" s="83"/>
      <c r="N108" s="83"/>
      <c r="O108" s="83"/>
      <c r="P108" s="83"/>
      <c r="Q108" s="83"/>
      <c r="R108" s="84" t="str">
        <f t="shared" si="7"/>
        <v>P</v>
      </c>
      <c r="S108" s="85"/>
      <c r="T108" s="121"/>
    </row>
    <row r="109" spans="1:20" ht="171.6" hidden="1" outlineLevel="1">
      <c r="A109" s="101" t="str">
        <f>IF(AND(E109="",E109=""),"",$D$3&amp;"_"&amp;ROW()-11-COUNTBLANK($E$12:E109))</f>
        <v>SmartIVR_88</v>
      </c>
      <c r="B109" s="124" t="s">
        <v>363</v>
      </c>
      <c r="C109" s="126" t="s">
        <v>850</v>
      </c>
      <c r="D109" s="25"/>
      <c r="E109" s="130" t="s">
        <v>739</v>
      </c>
      <c r="F109" s="83" t="s">
        <v>99</v>
      </c>
      <c r="G109" s="83"/>
      <c r="H109" s="83"/>
      <c r="I109" s="83"/>
      <c r="J109" s="83"/>
      <c r="K109" s="83"/>
      <c r="L109" s="83"/>
      <c r="M109" s="83"/>
      <c r="N109" s="83"/>
      <c r="O109" s="83"/>
      <c r="P109" s="83"/>
      <c r="Q109" s="83"/>
      <c r="R109" s="84" t="str">
        <f t="shared" si="7"/>
        <v>P</v>
      </c>
      <c r="S109" s="85"/>
      <c r="T109" s="121"/>
    </row>
    <row r="110" spans="1:20" ht="396" hidden="1" outlineLevel="1">
      <c r="A110" s="101"/>
      <c r="B110" s="124" t="s">
        <v>874</v>
      </c>
      <c r="C110" s="126" t="s">
        <v>1061</v>
      </c>
      <c r="D110" s="25" t="s">
        <v>1060</v>
      </c>
      <c r="E110" s="130" t="s">
        <v>875</v>
      </c>
      <c r="F110" s="83" t="s">
        <v>99</v>
      </c>
      <c r="G110" s="83"/>
      <c r="H110" s="83"/>
      <c r="I110" s="127"/>
      <c r="J110" s="127"/>
      <c r="K110" s="127"/>
      <c r="L110" s="127"/>
      <c r="M110" s="127"/>
      <c r="N110" s="127"/>
      <c r="O110" s="127"/>
      <c r="P110" s="127"/>
      <c r="Q110" s="127"/>
      <c r="R110" s="84" t="str">
        <f t="shared" si="7"/>
        <v>P</v>
      </c>
      <c r="S110" s="85"/>
      <c r="T110" s="121"/>
    </row>
    <row r="111" spans="1:20" ht="382.8" hidden="1" outlineLevel="1">
      <c r="A111" s="101" t="str">
        <f>IF(AND(E111="",E111=""),"",$D$3&amp;"_"&amp;ROW()-11-COUNTBLANK($E$12:E111))</f>
        <v>SmartIVR_90</v>
      </c>
      <c r="B111" s="133" t="s">
        <v>873</v>
      </c>
      <c r="C111" s="126" t="s">
        <v>1063</v>
      </c>
      <c r="D111" s="25" t="s">
        <v>1060</v>
      </c>
      <c r="E111" s="130" t="s">
        <v>1062</v>
      </c>
      <c r="F111" s="131" t="s">
        <v>99</v>
      </c>
      <c r="G111" s="83"/>
      <c r="H111" s="83"/>
      <c r="I111" s="127"/>
      <c r="J111" s="127"/>
      <c r="K111" s="127"/>
      <c r="L111" s="127"/>
      <c r="M111" s="127"/>
      <c r="N111" s="127"/>
      <c r="O111" s="127"/>
      <c r="P111" s="127"/>
      <c r="Q111" s="127"/>
      <c r="R111" s="84" t="str">
        <f t="shared" si="7"/>
        <v>P</v>
      </c>
      <c r="S111" s="85"/>
      <c r="T111" s="121"/>
    </row>
    <row r="112" spans="1:20" ht="16.8" collapsed="1">
      <c r="A112" s="101" t="str">
        <f>IF(AND(E112="",E112=""),"",$D$3&amp;"_"&amp;ROW()-11-COUNTBLANK($E$12:E112))</f>
        <v/>
      </c>
      <c r="B112" s="226" t="s">
        <v>410</v>
      </c>
      <c r="C112" s="227"/>
      <c r="D112" s="227"/>
      <c r="E112" s="227"/>
      <c r="F112" s="129"/>
      <c r="G112" s="129"/>
      <c r="H112" s="129"/>
      <c r="I112" s="129"/>
      <c r="J112" s="129"/>
      <c r="K112" s="129"/>
      <c r="L112" s="129"/>
      <c r="M112" s="129"/>
      <c r="N112" s="129"/>
      <c r="O112" s="129"/>
      <c r="P112" s="129"/>
      <c r="Q112" s="129"/>
      <c r="R112" s="84" t="str">
        <f t="shared" si="7"/>
        <v/>
      </c>
      <c r="S112" s="129"/>
      <c r="T112" s="81"/>
    </row>
    <row r="113" spans="1:20" ht="16.8">
      <c r="A113" s="101" t="str">
        <f>IF(AND(E113="",E113=""),"",$D$3&amp;"_"&amp;ROW()-11-COUNTBLANK($E$12:E113))</f>
        <v/>
      </c>
      <c r="B113" s="109" t="s">
        <v>411</v>
      </c>
      <c r="C113" s="116"/>
      <c r="D113" s="80"/>
      <c r="E113" s="116"/>
      <c r="F113" s="80"/>
      <c r="G113" s="80"/>
      <c r="H113" s="80"/>
      <c r="I113" s="80"/>
      <c r="J113" s="80"/>
      <c r="K113" s="80"/>
      <c r="L113" s="80"/>
      <c r="M113" s="80"/>
      <c r="N113" s="80"/>
      <c r="O113" s="80"/>
      <c r="P113" s="80"/>
      <c r="Q113" s="80"/>
      <c r="R113" s="84" t="str">
        <f t="shared" si="7"/>
        <v/>
      </c>
      <c r="S113" s="80"/>
      <c r="T113" s="81"/>
    </row>
    <row r="114" spans="1:20" ht="182.25" hidden="1" customHeight="1" outlineLevel="1">
      <c r="A114" s="101" t="str">
        <f>IF(AND(E114="",E114=""),"",$D$3&amp;"_"&amp;ROW()-11-COUNTBLANK($E$12:E114))</f>
        <v>SmartIVR_91</v>
      </c>
      <c r="B114" s="147" t="s">
        <v>753</v>
      </c>
      <c r="C114" s="88" t="s">
        <v>851</v>
      </c>
      <c r="D114" s="88"/>
      <c r="E114" s="88" t="s">
        <v>256</v>
      </c>
      <c r="F114" s="89" t="s">
        <v>99</v>
      </c>
      <c r="G114" s="89"/>
      <c r="H114" s="89"/>
      <c r="I114" s="89"/>
      <c r="J114" s="89"/>
      <c r="K114" s="89"/>
      <c r="L114" s="89"/>
      <c r="M114" s="89"/>
      <c r="N114" s="89"/>
      <c r="O114" s="89"/>
      <c r="P114" s="89"/>
      <c r="Q114" s="89"/>
      <c r="R114" s="84" t="str">
        <f t="shared" si="7"/>
        <v>P</v>
      </c>
      <c r="S114" s="90"/>
      <c r="T114" s="90"/>
    </row>
    <row r="115" spans="1:20" ht="39.6" hidden="1" outlineLevel="1">
      <c r="A115" s="101" t="str">
        <f>IF(AND(E115="",E115=""),"",$D$3&amp;"_"&amp;ROW()-11-COUNTBLANK($E$12:E115))</f>
        <v>SmartIVR_92</v>
      </c>
      <c r="B115" s="87" t="s">
        <v>257</v>
      </c>
      <c r="C115" s="104" t="s">
        <v>852</v>
      </c>
      <c r="D115" s="88"/>
      <c r="E115" s="88" t="s">
        <v>412</v>
      </c>
      <c r="F115" s="89" t="s">
        <v>99</v>
      </c>
      <c r="G115" s="89"/>
      <c r="H115" s="89"/>
      <c r="I115" s="89"/>
      <c r="J115" s="89"/>
      <c r="K115" s="89"/>
      <c r="L115" s="89"/>
      <c r="M115" s="89"/>
      <c r="N115" s="89"/>
      <c r="O115" s="89"/>
      <c r="P115" s="89"/>
      <c r="Q115" s="89"/>
      <c r="R115" s="84" t="str">
        <f t="shared" si="7"/>
        <v>P</v>
      </c>
      <c r="S115" s="90"/>
      <c r="T115" s="90"/>
    </row>
    <row r="116" spans="1:20" ht="39.6" hidden="1" outlineLevel="1">
      <c r="A116" s="101" t="str">
        <f>IF(AND(E116="",E116=""),"",$D$3&amp;"_"&amp;ROW()-11-COUNTBLANK($E$12:E116))</f>
        <v>SmartIVR_93</v>
      </c>
      <c r="B116" s="91" t="s">
        <v>259</v>
      </c>
      <c r="C116" s="105" t="s">
        <v>853</v>
      </c>
      <c r="D116" s="92"/>
      <c r="E116" s="88" t="s">
        <v>260</v>
      </c>
      <c r="F116" s="89" t="s">
        <v>99</v>
      </c>
      <c r="G116" s="89"/>
      <c r="H116" s="89"/>
      <c r="I116" s="89"/>
      <c r="J116" s="89"/>
      <c r="K116" s="89"/>
      <c r="L116" s="89"/>
      <c r="M116" s="89"/>
      <c r="N116" s="89"/>
      <c r="O116" s="89"/>
      <c r="P116" s="89"/>
      <c r="Q116" s="89"/>
      <c r="R116" s="84" t="str">
        <f t="shared" si="7"/>
        <v>P</v>
      </c>
      <c r="S116" s="90"/>
      <c r="T116" s="90"/>
    </row>
    <row r="117" spans="1:20" ht="39.6" hidden="1" outlineLevel="1">
      <c r="A117" s="101" t="str">
        <f>IF(AND(E117="",E117=""),"",$D$3&amp;"_"&amp;ROW()-11-COUNTBLANK($E$12:E117))</f>
        <v>SmartIVR_94</v>
      </c>
      <c r="B117" s="91" t="s">
        <v>261</v>
      </c>
      <c r="C117" s="105" t="s">
        <v>854</v>
      </c>
      <c r="D117" s="92"/>
      <c r="E117" s="88" t="s">
        <v>262</v>
      </c>
      <c r="F117" s="89" t="s">
        <v>99</v>
      </c>
      <c r="G117" s="89"/>
      <c r="H117" s="89"/>
      <c r="I117" s="89"/>
      <c r="J117" s="89"/>
      <c r="K117" s="89"/>
      <c r="L117" s="89"/>
      <c r="M117" s="89"/>
      <c r="N117" s="89"/>
      <c r="O117" s="89"/>
      <c r="P117" s="89"/>
      <c r="Q117" s="89"/>
      <c r="R117" s="84" t="str">
        <f t="shared" si="7"/>
        <v>P</v>
      </c>
      <c r="S117" s="90"/>
      <c r="T117" s="90"/>
    </row>
    <row r="118" spans="1:20" ht="39.6" hidden="1" outlineLevel="1">
      <c r="A118" s="101" t="str">
        <f>IF(AND(E118="",E118=""),"",$D$3&amp;"_"&amp;ROW()-11-COUNTBLANK($E$12:E118))</f>
        <v>SmartIVR_95</v>
      </c>
      <c r="B118" s="91" t="s">
        <v>263</v>
      </c>
      <c r="C118" s="105" t="s">
        <v>855</v>
      </c>
      <c r="D118" s="92"/>
      <c r="E118" s="88" t="s">
        <v>264</v>
      </c>
      <c r="F118" s="89" t="s">
        <v>99</v>
      </c>
      <c r="G118" s="89"/>
      <c r="H118" s="89"/>
      <c r="I118" s="89"/>
      <c r="J118" s="89"/>
      <c r="K118" s="89"/>
      <c r="L118" s="89"/>
      <c r="M118" s="89"/>
      <c r="N118" s="89"/>
      <c r="O118" s="89"/>
      <c r="P118" s="89"/>
      <c r="Q118" s="89"/>
      <c r="R118" s="84" t="str">
        <f t="shared" si="7"/>
        <v>P</v>
      </c>
      <c r="S118" s="90"/>
      <c r="T118" s="90"/>
    </row>
    <row r="119" spans="1:20" ht="39.6" hidden="1" outlineLevel="1">
      <c r="A119" s="101" t="str">
        <f>IF(AND(E119="",E119=""),"",$D$3&amp;"_"&amp;ROW()-11-COUNTBLANK($E$12:E119))</f>
        <v>SmartIVR_96</v>
      </c>
      <c r="B119" s="87" t="s">
        <v>270</v>
      </c>
      <c r="C119" s="105" t="s">
        <v>856</v>
      </c>
      <c r="D119" s="88"/>
      <c r="E119" s="94" t="s">
        <v>271</v>
      </c>
      <c r="F119" s="89" t="s">
        <v>99</v>
      </c>
      <c r="G119" s="89"/>
      <c r="H119" s="89"/>
      <c r="I119" s="89"/>
      <c r="J119" s="89"/>
      <c r="K119" s="89"/>
      <c r="L119" s="89"/>
      <c r="M119" s="89"/>
      <c r="N119" s="89"/>
      <c r="O119" s="89"/>
      <c r="P119" s="89"/>
      <c r="Q119" s="89"/>
      <c r="R119" s="84" t="str">
        <f t="shared" si="7"/>
        <v>P</v>
      </c>
      <c r="S119" s="90"/>
      <c r="T119" s="90"/>
    </row>
    <row r="120" spans="1:20" ht="39.6" hidden="1" outlineLevel="1">
      <c r="A120" s="101" t="str">
        <f>IF(AND(E120="",E120=""),"",$D$3&amp;"_"&amp;ROW()-11-COUNTBLANK($E$12:E120))</f>
        <v>SmartIVR_97</v>
      </c>
      <c r="B120" s="122" t="s">
        <v>272</v>
      </c>
      <c r="C120" s="106" t="s">
        <v>857</v>
      </c>
      <c r="D120" s="94"/>
      <c r="E120" s="94" t="s">
        <v>273</v>
      </c>
      <c r="F120" s="96" t="s">
        <v>99</v>
      </c>
      <c r="G120" s="96"/>
      <c r="H120" s="96"/>
      <c r="I120" s="96"/>
      <c r="J120" s="96"/>
      <c r="K120" s="96"/>
      <c r="L120" s="96"/>
      <c r="M120" s="96"/>
      <c r="N120" s="96"/>
      <c r="O120" s="96"/>
      <c r="P120" s="96"/>
      <c r="Q120" s="96"/>
      <c r="R120" s="84" t="str">
        <f t="shared" si="7"/>
        <v>P</v>
      </c>
      <c r="S120" s="97"/>
      <c r="T120" s="90"/>
    </row>
    <row r="121" spans="1:20" ht="66" hidden="1" outlineLevel="1">
      <c r="A121" s="101" t="str">
        <f>IF(AND(E121="",E121=""),"",$D$3&amp;"_"&amp;ROW()-11-COUNTBLANK($E$12:E121))</f>
        <v>SmartIVR_98</v>
      </c>
      <c r="B121" s="124" t="s">
        <v>320</v>
      </c>
      <c r="C121" s="126" t="s">
        <v>858</v>
      </c>
      <c r="D121" s="25"/>
      <c r="E121" s="130" t="s">
        <v>754</v>
      </c>
      <c r="F121" s="83" t="s">
        <v>99</v>
      </c>
      <c r="G121" s="83"/>
      <c r="H121" s="83"/>
      <c r="I121" s="127"/>
      <c r="J121" s="127"/>
      <c r="K121" s="127"/>
      <c r="L121" s="127"/>
      <c r="M121" s="127"/>
      <c r="N121" s="127"/>
      <c r="O121" s="127"/>
      <c r="P121" s="127"/>
      <c r="Q121" s="127"/>
      <c r="R121" s="84" t="str">
        <f t="shared" si="7"/>
        <v>P</v>
      </c>
      <c r="S121" s="85"/>
      <c r="T121" s="121"/>
    </row>
    <row r="122" spans="1:20" ht="39.6" hidden="1" outlineLevel="1">
      <c r="A122" s="101" t="str">
        <f>IF(AND(E122="",E122=""),"",$D$3&amp;"_"&amp;ROW()-11-COUNTBLANK($E$12:E122))</f>
        <v>SmartIVR_99</v>
      </c>
      <c r="B122" s="215" t="s">
        <v>321</v>
      </c>
      <c r="C122" s="126" t="s">
        <v>859</v>
      </c>
      <c r="D122" s="25"/>
      <c r="E122" s="25" t="s">
        <v>413</v>
      </c>
      <c r="F122" s="83" t="s">
        <v>99</v>
      </c>
      <c r="G122" s="83"/>
      <c r="H122" s="83"/>
      <c r="I122" s="83"/>
      <c r="J122" s="83"/>
      <c r="K122" s="83"/>
      <c r="L122" s="83"/>
      <c r="M122" s="83"/>
      <c r="N122" s="83"/>
      <c r="O122" s="83"/>
      <c r="P122" s="83"/>
      <c r="Q122" s="83"/>
      <c r="R122" s="84" t="str">
        <f t="shared" si="7"/>
        <v>P</v>
      </c>
      <c r="S122" s="85"/>
      <c r="T122" s="121"/>
    </row>
    <row r="123" spans="1:20" ht="39.6" hidden="1" outlineLevel="1">
      <c r="A123" s="101" t="str">
        <f>IF(AND(E123="",E123=""),"",$D$3&amp;"_"&amp;ROW()-11-COUNTBLANK($E$12:E123))</f>
        <v>SmartIVR_100</v>
      </c>
      <c r="B123" s="217"/>
      <c r="C123" s="126" t="s">
        <v>860</v>
      </c>
      <c r="D123" s="25"/>
      <c r="E123" s="25" t="s">
        <v>323</v>
      </c>
      <c r="F123" s="83" t="s">
        <v>99</v>
      </c>
      <c r="G123" s="83"/>
      <c r="H123" s="83"/>
      <c r="I123" s="83"/>
      <c r="J123" s="83"/>
      <c r="K123" s="83"/>
      <c r="L123" s="83"/>
      <c r="M123" s="83"/>
      <c r="N123" s="83"/>
      <c r="O123" s="83"/>
      <c r="P123" s="83"/>
      <c r="Q123" s="83"/>
      <c r="R123" s="84" t="str">
        <f t="shared" si="7"/>
        <v>P</v>
      </c>
      <c r="S123" s="85"/>
      <c r="T123" s="121"/>
    </row>
    <row r="124" spans="1:20" ht="16.8" collapsed="1">
      <c r="A124" s="101" t="str">
        <f>IF(AND(E124="",E124=""),"",$D$3&amp;"_"&amp;ROW()-11-COUNTBLANK($E$12:E124))</f>
        <v/>
      </c>
      <c r="B124" s="109" t="s">
        <v>80</v>
      </c>
      <c r="C124" s="116"/>
      <c r="D124" s="80"/>
      <c r="E124" s="116"/>
      <c r="F124" s="80"/>
      <c r="G124" s="80"/>
      <c r="H124" s="80"/>
      <c r="I124" s="80"/>
      <c r="J124" s="80"/>
      <c r="K124" s="80"/>
      <c r="L124" s="80"/>
      <c r="M124" s="80"/>
      <c r="N124" s="80"/>
      <c r="O124" s="80"/>
      <c r="P124" s="80"/>
      <c r="Q124" s="80"/>
      <c r="R124" s="84" t="str">
        <f t="shared" si="7"/>
        <v/>
      </c>
      <c r="S124" s="80"/>
      <c r="T124" s="81"/>
    </row>
    <row r="125" spans="1:20" ht="382.8" hidden="1" outlineLevel="1">
      <c r="A125" s="101" t="str">
        <f>IF(AND(E125="",E125=""),"",$D$3&amp;"_"&amp;ROW()-11-COUNTBLANK($E$12:E125))</f>
        <v>SmartIVR_101</v>
      </c>
      <c r="B125" s="215" t="s">
        <v>426</v>
      </c>
      <c r="C125" s="126" t="s">
        <v>1045</v>
      </c>
      <c r="D125" s="25" t="s">
        <v>1036</v>
      </c>
      <c r="E125" s="25" t="s">
        <v>1044</v>
      </c>
      <c r="F125" s="131" t="s">
        <v>99</v>
      </c>
      <c r="G125" s="83"/>
      <c r="H125" s="83"/>
      <c r="I125" s="127"/>
      <c r="J125" s="127"/>
      <c r="K125" s="127"/>
      <c r="L125" s="127"/>
      <c r="M125" s="127"/>
      <c r="N125" s="127"/>
      <c r="O125" s="127"/>
      <c r="P125" s="127"/>
      <c r="Q125" s="127"/>
      <c r="R125" s="84" t="str">
        <f t="shared" si="7"/>
        <v>P</v>
      </c>
      <c r="S125" s="85"/>
      <c r="T125" s="121"/>
    </row>
    <row r="126" spans="1:20" ht="382.8" hidden="1" outlineLevel="1">
      <c r="A126" s="101" t="str">
        <f>IF(AND(E126="",E126=""),"",$D$3&amp;"_"&amp;ROW()-11-COUNTBLANK($E$12:E126))</f>
        <v>SmartIVR_102</v>
      </c>
      <c r="B126" s="216"/>
      <c r="C126" s="126" t="s">
        <v>1046</v>
      </c>
      <c r="D126" s="25" t="s">
        <v>1037</v>
      </c>
      <c r="E126" s="25" t="s">
        <v>1039</v>
      </c>
      <c r="F126" s="131" t="s">
        <v>99</v>
      </c>
      <c r="G126" s="83"/>
      <c r="H126" s="83"/>
      <c r="I126" s="127"/>
      <c r="J126" s="127"/>
      <c r="K126" s="127"/>
      <c r="L126" s="127"/>
      <c r="M126" s="127"/>
      <c r="N126" s="127"/>
      <c r="O126" s="127"/>
      <c r="P126" s="127"/>
      <c r="Q126" s="127"/>
      <c r="R126" s="84" t="str">
        <f t="shared" si="7"/>
        <v>P</v>
      </c>
      <c r="S126" s="85"/>
      <c r="T126" s="121"/>
    </row>
    <row r="127" spans="1:20" ht="382.8" hidden="1" outlineLevel="1">
      <c r="A127" s="101"/>
      <c r="B127" s="216"/>
      <c r="C127" s="126" t="s">
        <v>1047</v>
      </c>
      <c r="D127" s="25" t="s">
        <v>1040</v>
      </c>
      <c r="E127" s="25" t="s">
        <v>1038</v>
      </c>
      <c r="F127" s="83" t="s">
        <v>99</v>
      </c>
      <c r="G127" s="83"/>
      <c r="H127" s="83"/>
      <c r="I127" s="127"/>
      <c r="J127" s="127"/>
      <c r="K127" s="127"/>
      <c r="L127" s="127"/>
      <c r="M127" s="127"/>
      <c r="N127" s="127"/>
      <c r="O127" s="127"/>
      <c r="P127" s="127"/>
      <c r="Q127" s="127"/>
      <c r="R127" s="84" t="str">
        <f t="shared" si="7"/>
        <v>P</v>
      </c>
      <c r="S127" s="85"/>
      <c r="T127" s="121"/>
    </row>
    <row r="128" spans="1:20" ht="382.8" hidden="1" outlineLevel="1">
      <c r="A128" s="101" t="str">
        <f>IF(AND(E128="",E128=""),"",$D$3&amp;"_"&amp;ROW()-11-COUNTBLANK($E$12:E128))</f>
        <v>SmartIVR_104</v>
      </c>
      <c r="B128" s="217"/>
      <c r="C128" s="126" t="s">
        <v>1048</v>
      </c>
      <c r="D128" s="25" t="s">
        <v>1041</v>
      </c>
      <c r="E128" s="25" t="s">
        <v>1042</v>
      </c>
      <c r="F128" s="83" t="s">
        <v>99</v>
      </c>
      <c r="G128" s="83"/>
      <c r="H128" s="83"/>
      <c r="I128" s="127"/>
      <c r="J128" s="127"/>
      <c r="K128" s="127"/>
      <c r="L128" s="127"/>
      <c r="M128" s="127"/>
      <c r="N128" s="127"/>
      <c r="O128" s="127"/>
      <c r="P128" s="127"/>
      <c r="Q128" s="127"/>
      <c r="R128" s="84" t="str">
        <f t="shared" si="7"/>
        <v>P</v>
      </c>
      <c r="S128" s="85"/>
      <c r="T128" s="121"/>
    </row>
    <row r="129" spans="1:20" ht="316.8" hidden="1" outlineLevel="1">
      <c r="A129" s="101"/>
      <c r="B129" s="215" t="s">
        <v>416</v>
      </c>
      <c r="C129" s="126" t="s">
        <v>1050</v>
      </c>
      <c r="D129" s="25" t="s">
        <v>1049</v>
      </c>
      <c r="E129" s="130" t="s">
        <v>1051</v>
      </c>
      <c r="F129" s="131" t="s">
        <v>99</v>
      </c>
      <c r="G129" s="83"/>
      <c r="H129" s="83"/>
      <c r="I129" s="127"/>
      <c r="J129" s="127"/>
      <c r="K129" s="127"/>
      <c r="L129" s="127"/>
      <c r="M129" s="127"/>
      <c r="N129" s="127"/>
      <c r="O129" s="127"/>
      <c r="P129" s="127"/>
      <c r="Q129" s="127"/>
      <c r="R129" s="84" t="str">
        <f t="shared" si="7"/>
        <v>P</v>
      </c>
      <c r="S129" s="85"/>
      <c r="T129" s="121"/>
    </row>
    <row r="130" spans="1:20" ht="316.8" hidden="1" outlineLevel="1">
      <c r="A130" s="101" t="str">
        <f>IF(AND(E130="",E130=""),"",$D$3&amp;"_"&amp;ROW()-11-COUNTBLANK($E$12:E130))</f>
        <v>SmartIVR_106</v>
      </c>
      <c r="B130" s="216"/>
      <c r="C130" s="126" t="s">
        <v>1052</v>
      </c>
      <c r="D130" s="25" t="s">
        <v>1049</v>
      </c>
      <c r="E130" s="130" t="s">
        <v>1051</v>
      </c>
      <c r="F130" s="83" t="s">
        <v>99</v>
      </c>
      <c r="G130" s="83"/>
      <c r="H130" s="83"/>
      <c r="I130" s="127"/>
      <c r="J130" s="127"/>
      <c r="K130" s="127"/>
      <c r="L130" s="127"/>
      <c r="M130" s="127"/>
      <c r="N130" s="127"/>
      <c r="O130" s="127"/>
      <c r="P130" s="127"/>
      <c r="Q130" s="127"/>
      <c r="R130" s="84" t="str">
        <f t="shared" si="7"/>
        <v>P</v>
      </c>
      <c r="S130" s="85"/>
      <c r="T130" s="121"/>
    </row>
    <row r="131" spans="1:20" ht="16.8" collapsed="1">
      <c r="A131" s="101" t="str">
        <f>IF(AND(E131="",E131=""),"",$D$3&amp;"_"&amp;ROW()-11-COUNTBLANK($E$12:E131))</f>
        <v/>
      </c>
      <c r="B131" s="226" t="s">
        <v>1053</v>
      </c>
      <c r="C131" s="227"/>
      <c r="D131" s="227"/>
      <c r="E131" s="227"/>
      <c r="F131" s="129"/>
      <c r="G131" s="129"/>
      <c r="H131" s="129"/>
      <c r="I131" s="129"/>
      <c r="J131" s="129"/>
      <c r="K131" s="129"/>
      <c r="L131" s="129"/>
      <c r="M131" s="129"/>
      <c r="N131" s="129"/>
      <c r="O131" s="129"/>
      <c r="P131" s="129"/>
      <c r="Q131" s="129"/>
      <c r="R131" s="84" t="str">
        <f t="shared" ref="R131:R142" si="8">IF(OR(IF(H131="",IF(G131="",IF(F131="","",F131),G131),H131)="F",IF(K131="",IF(J131="",IF(I131="","",I131),J131),K131)="F",IF(N131="",IF(M131="",IF(L131="","",L131),M131),N131)="F",IF(Q131="",IF(P131="",IF(O131="","",O131),P131),Q131)="F")=TRUE,"F",IF(OR(IF(H131="",IF(G131="",IF(F131="","",F131),G131),H131)="PE",IF(K131="",IF(J131="",IF(I131="","",I131),J131),K131)="PE",IF(N131="",IF(M131="",IF(L131="","",L131),M131),N131)="PE",IF(Q131="",IF(P131="",IF(O131="","",O131),P131),Q131)="PE")=TRUE,"PE",IF(AND(IF(H131="",IF(G131="",IF(F131="","",F131),G131),H131)="",IF(K131="",IF(J131="",IF(I131="","",I131),J131),K131)="",IF(N131="",IF(M131="",IF(L131="","",L131),M131),N131)="",IF(Q131="",IF(P131="",IF(O131="","",O131),P131),Q131)="")=TRUE,"","P")))</f>
        <v/>
      </c>
      <c r="S131" s="129"/>
      <c r="T131" s="81"/>
    </row>
    <row r="132" spans="1:20" ht="16.8">
      <c r="A132" s="101" t="str">
        <f>IF(AND(E132="",E132=""),"",$D$3&amp;"_"&amp;ROW()-11-COUNTBLANK($E$12:E132))</f>
        <v/>
      </c>
      <c r="B132" s="109" t="s">
        <v>411</v>
      </c>
      <c r="C132" s="116"/>
      <c r="D132" s="80"/>
      <c r="E132" s="116"/>
      <c r="F132" s="80"/>
      <c r="G132" s="80"/>
      <c r="H132" s="80"/>
      <c r="I132" s="80"/>
      <c r="J132" s="80"/>
      <c r="K132" s="80"/>
      <c r="L132" s="80"/>
      <c r="M132" s="80"/>
      <c r="N132" s="80"/>
      <c r="O132" s="80"/>
      <c r="P132" s="80"/>
      <c r="Q132" s="80"/>
      <c r="R132" s="84" t="str">
        <f t="shared" si="8"/>
        <v/>
      </c>
      <c r="S132" s="80"/>
      <c r="T132" s="81"/>
    </row>
    <row r="133" spans="1:20" ht="182.25" hidden="1" customHeight="1" outlineLevel="1">
      <c r="A133" s="101" t="str">
        <f>IF(AND(E133="",E133=""),"",$D$3&amp;"_"&amp;ROW()-11-COUNTBLANK($E$12:E133))</f>
        <v>SmartIVR_107</v>
      </c>
      <c r="B133" s="87" t="s">
        <v>318</v>
      </c>
      <c r="C133" s="88" t="s">
        <v>861</v>
      </c>
      <c r="D133" s="88"/>
      <c r="E133" s="88" t="s">
        <v>256</v>
      </c>
      <c r="F133" s="89" t="s">
        <v>99</v>
      </c>
      <c r="G133" s="89"/>
      <c r="H133" s="89"/>
      <c r="I133" s="89"/>
      <c r="J133" s="89"/>
      <c r="K133" s="89"/>
      <c r="L133" s="89"/>
      <c r="M133" s="89"/>
      <c r="N133" s="89"/>
      <c r="O133" s="89"/>
      <c r="P133" s="89"/>
      <c r="Q133" s="89"/>
      <c r="R133" s="84" t="str">
        <f t="shared" si="8"/>
        <v>P</v>
      </c>
      <c r="S133" s="90"/>
      <c r="T133" s="90"/>
    </row>
    <row r="134" spans="1:20" ht="39.6" hidden="1" outlineLevel="1">
      <c r="A134" s="101" t="str">
        <f>IF(AND(E134="",E134=""),"",$D$3&amp;"_"&amp;ROW()-11-COUNTBLANK($E$12:E134))</f>
        <v>SmartIVR_108</v>
      </c>
      <c r="B134" s="87" t="s">
        <v>257</v>
      </c>
      <c r="C134" s="104" t="s">
        <v>862</v>
      </c>
      <c r="D134" s="88"/>
      <c r="E134" s="88" t="s">
        <v>417</v>
      </c>
      <c r="F134" s="89" t="s">
        <v>99</v>
      </c>
      <c r="G134" s="89"/>
      <c r="H134" s="89"/>
      <c r="I134" s="89"/>
      <c r="J134" s="89"/>
      <c r="K134" s="89"/>
      <c r="L134" s="89"/>
      <c r="M134" s="89"/>
      <c r="N134" s="89"/>
      <c r="O134" s="89"/>
      <c r="P134" s="89"/>
      <c r="Q134" s="89"/>
      <c r="R134" s="84" t="str">
        <f t="shared" si="8"/>
        <v>P</v>
      </c>
      <c r="S134" s="90"/>
      <c r="T134" s="90"/>
    </row>
    <row r="135" spans="1:20" ht="39.6" hidden="1" outlineLevel="1">
      <c r="A135" s="101" t="str">
        <f>IF(AND(E135="",E135=""),"",$D$3&amp;"_"&amp;ROW()-11-COUNTBLANK($E$12:E135))</f>
        <v>SmartIVR_109</v>
      </c>
      <c r="B135" s="91" t="s">
        <v>259</v>
      </c>
      <c r="C135" s="105" t="s">
        <v>863</v>
      </c>
      <c r="D135" s="92"/>
      <c r="E135" s="88" t="s">
        <v>260</v>
      </c>
      <c r="F135" s="89" t="s">
        <v>99</v>
      </c>
      <c r="G135" s="89"/>
      <c r="H135" s="89"/>
      <c r="I135" s="89"/>
      <c r="J135" s="89"/>
      <c r="K135" s="89"/>
      <c r="L135" s="89"/>
      <c r="M135" s="89"/>
      <c r="N135" s="89"/>
      <c r="O135" s="89"/>
      <c r="P135" s="89"/>
      <c r="Q135" s="89"/>
      <c r="R135" s="84" t="str">
        <f t="shared" si="8"/>
        <v>P</v>
      </c>
      <c r="S135" s="90"/>
      <c r="T135" s="90"/>
    </row>
    <row r="136" spans="1:20" ht="39.6" hidden="1" outlineLevel="1">
      <c r="A136" s="101" t="str">
        <f>IF(AND(E136="",E136=""),"",$D$3&amp;"_"&amp;ROW()-11-COUNTBLANK($E$12:E136))</f>
        <v>SmartIVR_110</v>
      </c>
      <c r="B136" s="91" t="s">
        <v>261</v>
      </c>
      <c r="C136" s="105" t="s">
        <v>864</v>
      </c>
      <c r="D136" s="92"/>
      <c r="E136" s="88" t="s">
        <v>262</v>
      </c>
      <c r="F136" s="89" t="s">
        <v>99</v>
      </c>
      <c r="G136" s="89"/>
      <c r="H136" s="89"/>
      <c r="I136" s="89"/>
      <c r="J136" s="89"/>
      <c r="K136" s="89"/>
      <c r="L136" s="89"/>
      <c r="M136" s="89"/>
      <c r="N136" s="89"/>
      <c r="O136" s="89"/>
      <c r="P136" s="89"/>
      <c r="Q136" s="89"/>
      <c r="R136" s="84" t="str">
        <f t="shared" si="8"/>
        <v>P</v>
      </c>
      <c r="S136" s="90"/>
      <c r="T136" s="90"/>
    </row>
    <row r="137" spans="1:20" ht="39.6" hidden="1" outlineLevel="1">
      <c r="A137" s="101" t="str">
        <f>IF(AND(E137="",E137=""),"",$D$3&amp;"_"&amp;ROW()-11-COUNTBLANK($E$12:E137))</f>
        <v>SmartIVR_111</v>
      </c>
      <c r="B137" s="91" t="s">
        <v>263</v>
      </c>
      <c r="C137" s="105" t="s">
        <v>865</v>
      </c>
      <c r="D137" s="92"/>
      <c r="E137" s="88" t="s">
        <v>264</v>
      </c>
      <c r="F137" s="89" t="s">
        <v>99</v>
      </c>
      <c r="G137" s="89"/>
      <c r="H137" s="89"/>
      <c r="I137" s="89"/>
      <c r="J137" s="89"/>
      <c r="K137" s="89"/>
      <c r="L137" s="89"/>
      <c r="M137" s="89"/>
      <c r="N137" s="89"/>
      <c r="O137" s="89"/>
      <c r="P137" s="89"/>
      <c r="Q137" s="89"/>
      <c r="R137" s="84" t="str">
        <f t="shared" si="8"/>
        <v>P</v>
      </c>
      <c r="S137" s="90"/>
      <c r="T137" s="90"/>
    </row>
    <row r="138" spans="1:20" ht="39.6" hidden="1" outlineLevel="1">
      <c r="A138" s="101" t="str">
        <f>IF(AND(E138="",E138=""),"",$D$3&amp;"_"&amp;ROW()-11-COUNTBLANK($E$12:E138))</f>
        <v>SmartIVR_112</v>
      </c>
      <c r="B138" s="87" t="s">
        <v>270</v>
      </c>
      <c r="C138" s="105" t="s">
        <v>866</v>
      </c>
      <c r="D138" s="88"/>
      <c r="E138" s="94" t="s">
        <v>271</v>
      </c>
      <c r="F138" s="89" t="s">
        <v>99</v>
      </c>
      <c r="G138" s="89"/>
      <c r="H138" s="89"/>
      <c r="I138" s="89"/>
      <c r="J138" s="89"/>
      <c r="K138" s="89"/>
      <c r="L138" s="89"/>
      <c r="M138" s="89"/>
      <c r="N138" s="89"/>
      <c r="O138" s="89"/>
      <c r="P138" s="89"/>
      <c r="Q138" s="89"/>
      <c r="R138" s="84" t="str">
        <f t="shared" si="8"/>
        <v>P</v>
      </c>
      <c r="S138" s="90"/>
      <c r="T138" s="90"/>
    </row>
    <row r="139" spans="1:20" ht="39.6" hidden="1" outlineLevel="1">
      <c r="A139" s="101" t="str">
        <f>IF(AND(E139="",E139=""),"",$D$3&amp;"_"&amp;ROW()-11-COUNTBLANK($E$12:E139))</f>
        <v>SmartIVR_113</v>
      </c>
      <c r="B139" s="122" t="s">
        <v>272</v>
      </c>
      <c r="C139" s="106" t="s">
        <v>867</v>
      </c>
      <c r="D139" s="94"/>
      <c r="E139" s="94" t="s">
        <v>273</v>
      </c>
      <c r="F139" s="96" t="s">
        <v>99</v>
      </c>
      <c r="G139" s="96"/>
      <c r="H139" s="96"/>
      <c r="I139" s="96"/>
      <c r="J139" s="96"/>
      <c r="K139" s="96"/>
      <c r="L139" s="96"/>
      <c r="M139" s="96"/>
      <c r="N139" s="96"/>
      <c r="O139" s="96"/>
      <c r="P139" s="96"/>
      <c r="Q139" s="96"/>
      <c r="R139" s="84" t="str">
        <f t="shared" si="8"/>
        <v>P</v>
      </c>
      <c r="S139" s="97"/>
      <c r="T139" s="90"/>
    </row>
    <row r="140" spans="1:20" ht="39.6" hidden="1" outlineLevel="1">
      <c r="A140" s="101" t="str">
        <f>IF(AND(E140="",E140=""),"",$D$3&amp;"_"&amp;ROW()-11-COUNTBLANK($E$12:E140))</f>
        <v>SmartIVR_114</v>
      </c>
      <c r="B140" s="124" t="s">
        <v>421</v>
      </c>
      <c r="C140" s="126" t="s">
        <v>868</v>
      </c>
      <c r="D140" s="25"/>
      <c r="E140" s="25" t="s">
        <v>423</v>
      </c>
      <c r="F140" s="83" t="s">
        <v>99</v>
      </c>
      <c r="G140" s="83"/>
      <c r="H140" s="83"/>
      <c r="I140" s="127"/>
      <c r="J140" s="127"/>
      <c r="K140" s="127"/>
      <c r="L140" s="127"/>
      <c r="M140" s="127"/>
      <c r="N140" s="127"/>
      <c r="O140" s="127"/>
      <c r="P140" s="127"/>
      <c r="Q140" s="127"/>
      <c r="R140" s="84" t="str">
        <f t="shared" si="8"/>
        <v>P</v>
      </c>
      <c r="S140" s="85"/>
      <c r="T140" s="121"/>
    </row>
    <row r="141" spans="1:20" ht="39.6" hidden="1" outlineLevel="1">
      <c r="A141" s="101" t="str">
        <f>IF(AND(E141="",E141=""),"",$D$3&amp;"_"&amp;ROW()-11-COUNTBLANK($E$12:E141))</f>
        <v>SmartIVR_115</v>
      </c>
      <c r="B141" s="215" t="s">
        <v>321</v>
      </c>
      <c r="C141" s="126" t="s">
        <v>869</v>
      </c>
      <c r="D141" s="25"/>
      <c r="E141" s="25" t="s">
        <v>424</v>
      </c>
      <c r="F141" s="83" t="s">
        <v>99</v>
      </c>
      <c r="G141" s="83"/>
      <c r="H141" s="83"/>
      <c r="I141" s="83"/>
      <c r="J141" s="83"/>
      <c r="K141" s="83"/>
      <c r="L141" s="83"/>
      <c r="M141" s="83"/>
      <c r="N141" s="83"/>
      <c r="O141" s="83"/>
      <c r="P141" s="83"/>
      <c r="Q141" s="83"/>
      <c r="R141" s="84" t="str">
        <f t="shared" si="8"/>
        <v>P</v>
      </c>
      <c r="S141" s="85"/>
      <c r="T141" s="121"/>
    </row>
    <row r="142" spans="1:20" ht="39.6" hidden="1" outlineLevel="1">
      <c r="A142" s="101" t="str">
        <f>IF(AND(E142="",E142=""),"",$D$3&amp;"_"&amp;ROW()-11-COUNTBLANK($E$12:E142))</f>
        <v>SmartIVR_116</v>
      </c>
      <c r="B142" s="217"/>
      <c r="C142" s="126" t="s">
        <v>870</v>
      </c>
      <c r="D142" s="25"/>
      <c r="E142" s="25" t="s">
        <v>425</v>
      </c>
      <c r="F142" s="83" t="s">
        <v>99</v>
      </c>
      <c r="G142" s="83"/>
      <c r="H142" s="83"/>
      <c r="I142" s="83"/>
      <c r="J142" s="83"/>
      <c r="K142" s="83"/>
      <c r="L142" s="83"/>
      <c r="M142" s="83"/>
      <c r="N142" s="83"/>
      <c r="O142" s="83"/>
      <c r="P142" s="83"/>
      <c r="Q142" s="83"/>
      <c r="R142" s="84" t="str">
        <f t="shared" si="8"/>
        <v>P</v>
      </c>
      <c r="S142" s="85"/>
      <c r="T142" s="121"/>
    </row>
    <row r="143" spans="1:20" ht="16.8" collapsed="1">
      <c r="A143" s="101" t="str">
        <f>IF(AND(E143="",E143=""),"",$D$3&amp;"_"&amp;ROW()-11-COUNTBLANK($E$12:E143))</f>
        <v/>
      </c>
      <c r="B143" s="109" t="s">
        <v>418</v>
      </c>
      <c r="C143" s="116"/>
      <c r="D143" s="80"/>
      <c r="E143" s="116"/>
      <c r="F143" s="80"/>
      <c r="G143" s="80"/>
      <c r="H143" s="80"/>
      <c r="I143" s="80"/>
      <c r="J143" s="80"/>
      <c r="K143" s="80"/>
      <c r="L143" s="80"/>
      <c r="M143" s="80"/>
      <c r="N143" s="80"/>
      <c r="O143" s="80"/>
      <c r="P143" s="80"/>
      <c r="Q143" s="80"/>
      <c r="R143" s="84" t="str">
        <f>IF(OR(IF(H143="",IF(G143="",IF(F143="","",F143),G143),H143)="F",IF(K143="",IF(J143="",IF(I143="","",I143),J143),K143)="F",IF(N143="",IF(M143="",IF(L143="","",L143),M143),N143)="F",IF(Q143="",IF(P143="",IF(O143="","",O143),P143),Q143)="F")=TRUE,"F",IF(OR(IF(H143="",IF(G143="",IF(F143="","",F143),G143),H143)="PE",IF(K143="",IF(J143="",IF(I143="","",I143),J143),K143)="PE",IF(N143="",IF(M143="",IF(L143="","",L143),M143),N143)="PE",IF(Q143="",IF(P143="",IF(O143="","",O143),P143),Q143)="PE")=TRUE,"PE",IF(AND(IF(H143="",IF(G143="",IF(F143="","",F143),G143),H143)="",IF(K143="",IF(J143="",IF(I143="","",I143),J143),K143)="",IF(N143="",IF(M143="",IF(L143="","",L143),M143),N143)="",IF(Q143="",IF(P143="",IF(O143="","",O143),P143),Q143)="")=TRUE,"","P")))</f>
        <v/>
      </c>
      <c r="S143" s="80"/>
      <c r="T143" s="81"/>
    </row>
    <row r="144" spans="1:20" ht="196.8" hidden="1" customHeight="1" outlineLevel="1">
      <c r="A144" s="101" t="str">
        <f>IF(AND(E144="",E144=""),"",$D$3&amp;"_"&amp;ROW()-11-COUNTBLANK($E$12:E144))</f>
        <v>SmartIVR_117</v>
      </c>
      <c r="B144" s="128" t="s">
        <v>419</v>
      </c>
      <c r="C144" s="126" t="s">
        <v>1059</v>
      </c>
      <c r="D144" s="25" t="s">
        <v>1054</v>
      </c>
      <c r="E144" s="25" t="s">
        <v>1055</v>
      </c>
      <c r="F144" s="83" t="s">
        <v>99</v>
      </c>
      <c r="G144" s="83"/>
      <c r="H144" s="83"/>
      <c r="I144" s="127"/>
      <c r="J144" s="127"/>
      <c r="K144" s="127"/>
      <c r="L144" s="127"/>
      <c r="M144" s="127"/>
      <c r="N144" s="127"/>
      <c r="O144" s="127"/>
      <c r="P144" s="127"/>
      <c r="Q144" s="127"/>
      <c r="R144" s="84" t="str">
        <f t="shared" si="7"/>
        <v>P</v>
      </c>
      <c r="S144" s="85"/>
      <c r="T144" s="121"/>
    </row>
    <row r="145" spans="1:22" ht="316.8" hidden="1" outlineLevel="1">
      <c r="A145" s="101" t="str">
        <f>IF(AND(E145="",E145=""),"",$D$3&amp;"_"&amp;ROW()-11-COUNTBLANK($E$12:E145))</f>
        <v>SmartIVR_118</v>
      </c>
      <c r="B145" s="128" t="s">
        <v>420</v>
      </c>
      <c r="C145" s="126" t="s">
        <v>1058</v>
      </c>
      <c r="D145" s="25" t="s">
        <v>1057</v>
      </c>
      <c r="E145" s="25" t="s">
        <v>1056</v>
      </c>
      <c r="F145" s="83" t="s">
        <v>99</v>
      </c>
      <c r="G145" s="83"/>
      <c r="H145" s="83"/>
      <c r="I145" s="127"/>
      <c r="J145" s="127"/>
      <c r="K145" s="127"/>
      <c r="L145" s="127"/>
      <c r="M145" s="127"/>
      <c r="N145" s="127"/>
      <c r="O145" s="127"/>
      <c r="P145" s="127"/>
      <c r="Q145" s="127"/>
      <c r="R145" s="84" t="str">
        <f t="shared" si="7"/>
        <v>P</v>
      </c>
      <c r="S145" s="85"/>
      <c r="T145" s="121"/>
    </row>
    <row r="146" spans="1:22" s="78" customFormat="1" ht="15.6" collapsed="1">
      <c r="A146" s="101" t="str">
        <f>IF(AND(E146="",E146=""),"",$D$3&amp;"_"&amp;ROW()-11-COUNTBLANK($E$12:E146))</f>
        <v/>
      </c>
      <c r="B146" s="226" t="s">
        <v>422</v>
      </c>
      <c r="C146" s="227"/>
      <c r="D146" s="227"/>
      <c r="E146" s="227"/>
      <c r="F146" s="99"/>
      <c r="G146" s="99"/>
      <c r="H146" s="99"/>
      <c r="I146" s="99"/>
      <c r="J146" s="99"/>
      <c r="K146" s="99"/>
      <c r="L146" s="99"/>
      <c r="M146" s="99"/>
      <c r="N146" s="99"/>
      <c r="O146" s="99"/>
      <c r="P146" s="99"/>
      <c r="Q146" s="99"/>
      <c r="R146" s="84" t="str">
        <f t="shared" si="7"/>
        <v/>
      </c>
      <c r="S146" s="99"/>
      <c r="T146" s="100"/>
      <c r="U146" s="70"/>
      <c r="V146" s="70"/>
    </row>
    <row r="147" spans="1:22" ht="16.8">
      <c r="A147" s="101" t="str">
        <f>IF(AND(E147="",E147=""),"",$D$3&amp;"_"&amp;ROW()-11-COUNTBLANK($E$12:E147))</f>
        <v/>
      </c>
      <c r="B147" s="109" t="s">
        <v>275</v>
      </c>
      <c r="C147" s="116"/>
      <c r="D147" s="80"/>
      <c r="E147" s="116"/>
      <c r="F147" s="80"/>
      <c r="G147" s="80"/>
      <c r="H147" s="80"/>
      <c r="I147" s="80"/>
      <c r="J147" s="80"/>
      <c r="K147" s="80"/>
      <c r="L147" s="80"/>
      <c r="M147" s="80"/>
      <c r="N147" s="80"/>
      <c r="O147" s="80"/>
      <c r="P147" s="80"/>
      <c r="Q147" s="80"/>
      <c r="R147" s="84" t="str">
        <f t="shared" si="7"/>
        <v/>
      </c>
      <c r="S147" s="80"/>
      <c r="T147" s="81"/>
    </row>
    <row r="148" spans="1:22" ht="330.75" customHeight="1" outlineLevel="1">
      <c r="A148" s="101" t="str">
        <f>IF(AND(E148="",E148=""),"",$D$3&amp;"_"&amp;ROW()-11-COUNTBLANK($E$12:E148))</f>
        <v>SmartIVR_119</v>
      </c>
      <c r="B148" s="110" t="s">
        <v>276</v>
      </c>
      <c r="C148" s="166" t="s">
        <v>902</v>
      </c>
      <c r="D148" s="148" t="s">
        <v>763</v>
      </c>
      <c r="E148" s="149" t="s">
        <v>884</v>
      </c>
      <c r="F148" s="115" t="s">
        <v>99</v>
      </c>
      <c r="G148" s="96"/>
      <c r="H148" s="96"/>
      <c r="I148" s="96"/>
      <c r="J148" s="96"/>
      <c r="K148" s="96"/>
      <c r="L148" s="96"/>
      <c r="M148" s="96"/>
      <c r="N148" s="96"/>
      <c r="O148" s="96"/>
      <c r="P148" s="96"/>
      <c r="Q148" s="96"/>
      <c r="R148" s="84" t="str">
        <f t="shared" si="7"/>
        <v>P</v>
      </c>
      <c r="S148" s="153" t="s">
        <v>761</v>
      </c>
      <c r="T148" s="97"/>
      <c r="U148" s="71"/>
    </row>
    <row r="149" spans="1:22" ht="409.6" outlineLevel="1">
      <c r="A149" s="101" t="str">
        <f>IF(AND(E149="",E149=""),"",$D$3&amp;"_"&amp;ROW()-11-COUNTBLANK($E$12:E149))</f>
        <v>SmartIVR_120</v>
      </c>
      <c r="B149" s="177" t="s">
        <v>277</v>
      </c>
      <c r="C149" s="157" t="s">
        <v>901</v>
      </c>
      <c r="D149" s="136" t="s">
        <v>763</v>
      </c>
      <c r="E149" s="136" t="s">
        <v>881</v>
      </c>
      <c r="F149" s="115" t="s">
        <v>99</v>
      </c>
      <c r="G149" s="96"/>
      <c r="H149" s="96"/>
      <c r="I149" s="96"/>
      <c r="J149" s="96"/>
      <c r="K149" s="96"/>
      <c r="L149" s="96"/>
      <c r="M149" s="96"/>
      <c r="N149" s="96"/>
      <c r="O149" s="96"/>
      <c r="P149" s="96"/>
      <c r="Q149" s="96"/>
      <c r="R149" s="111" t="str">
        <f t="shared" si="7"/>
        <v>P</v>
      </c>
      <c r="S149" s="154" t="s">
        <v>761</v>
      </c>
      <c r="T149" s="90"/>
      <c r="U149" s="71"/>
    </row>
    <row r="150" spans="1:22" ht="409.6" outlineLevel="1">
      <c r="A150" s="101" t="str">
        <f>IF(AND(E150="",E150=""),"",$D$3&amp;"_"&amp;ROW()-11-COUNTBLANK($E$12:E150))</f>
        <v>SmartIVR_121</v>
      </c>
      <c r="B150" s="136" t="s">
        <v>975</v>
      </c>
      <c r="C150" s="157" t="s">
        <v>950</v>
      </c>
      <c r="D150" s="136" t="s">
        <v>763</v>
      </c>
      <c r="E150" s="136" t="s">
        <v>949</v>
      </c>
      <c r="F150" s="131" t="s">
        <v>99</v>
      </c>
      <c r="G150" s="83"/>
      <c r="H150" s="83"/>
      <c r="I150" s="156"/>
      <c r="J150" s="156"/>
      <c r="K150" s="156"/>
      <c r="L150" s="156"/>
      <c r="M150" s="156"/>
      <c r="N150" s="156"/>
      <c r="O150" s="156"/>
      <c r="P150" s="156"/>
      <c r="Q150" s="156"/>
      <c r="R150" s="111" t="str">
        <f t="shared" si="7"/>
        <v>P</v>
      </c>
      <c r="S150" s="136" t="s">
        <v>948</v>
      </c>
      <c r="T150" s="121"/>
      <c r="U150" s="71"/>
    </row>
    <row r="151" spans="1:22" ht="409.6" outlineLevel="1">
      <c r="A151" s="101" t="str">
        <f>IF(AND(E151="",E151=""),"",$D$3&amp;"_"&amp;ROW()-11-COUNTBLANK($E$12:E151))</f>
        <v>SmartIVR_122</v>
      </c>
      <c r="B151" s="142" t="s">
        <v>756</v>
      </c>
      <c r="C151" s="157" t="s">
        <v>900</v>
      </c>
      <c r="D151" s="136" t="s">
        <v>763</v>
      </c>
      <c r="E151" s="136" t="s">
        <v>885</v>
      </c>
      <c r="F151" s="161" t="s">
        <v>99</v>
      </c>
      <c r="G151" s="151"/>
      <c r="H151" s="151"/>
      <c r="I151" s="151"/>
      <c r="J151" s="151"/>
      <c r="K151" s="151"/>
      <c r="L151" s="151"/>
      <c r="M151" s="151"/>
      <c r="N151" s="151"/>
      <c r="O151" s="151"/>
      <c r="P151" s="151"/>
      <c r="Q151" s="151"/>
      <c r="R151" s="111" t="str">
        <f t="shared" si="7"/>
        <v>P</v>
      </c>
      <c r="S151" s="121"/>
      <c r="T151" s="121"/>
      <c r="U151" s="71"/>
    </row>
    <row r="152" spans="1:22" ht="409.6" outlineLevel="1">
      <c r="A152" s="101" t="str">
        <f>IF(AND(E152="",E152=""),"",$D$3&amp;"_"&amp;ROW()-11-COUNTBLANK($E$12:E152))</f>
        <v>SmartIVR_123</v>
      </c>
      <c r="B152" s="26" t="s">
        <v>757</v>
      </c>
      <c r="C152" s="157" t="s">
        <v>899</v>
      </c>
      <c r="D152" s="136" t="s">
        <v>763</v>
      </c>
      <c r="E152" s="136" t="s">
        <v>941</v>
      </c>
      <c r="F152" s="131" t="s">
        <v>99</v>
      </c>
      <c r="G152" s="83"/>
      <c r="H152" s="83"/>
      <c r="I152" s="83"/>
      <c r="J152" s="83"/>
      <c r="K152" s="83"/>
      <c r="L152" s="83"/>
      <c r="M152" s="83"/>
      <c r="N152" s="83"/>
      <c r="O152" s="83"/>
      <c r="P152" s="83"/>
      <c r="Q152" s="83"/>
      <c r="R152" s="111" t="str">
        <f t="shared" si="7"/>
        <v>P</v>
      </c>
      <c r="S152" s="85"/>
      <c r="T152" s="85"/>
      <c r="U152" s="71"/>
    </row>
    <row r="153" spans="1:22" ht="409.6" outlineLevel="1">
      <c r="A153" s="101" t="str">
        <f>IF(AND(E153="",E153=""),"",$D$3&amp;"_"&amp;ROW()-11-COUNTBLANK($E$12:E153))</f>
        <v>SmartIVR_124</v>
      </c>
      <c r="B153" s="26" t="s">
        <v>758</v>
      </c>
      <c r="C153" s="157" t="s">
        <v>898</v>
      </c>
      <c r="D153" s="136" t="s">
        <v>763</v>
      </c>
      <c r="E153" s="136" t="s">
        <v>946</v>
      </c>
      <c r="F153" s="131" t="s">
        <v>99</v>
      </c>
      <c r="G153" s="83"/>
      <c r="H153" s="83"/>
      <c r="I153" s="83"/>
      <c r="J153" s="83"/>
      <c r="K153" s="83"/>
      <c r="L153" s="83"/>
      <c r="M153" s="83"/>
      <c r="N153" s="83"/>
      <c r="O153" s="83"/>
      <c r="P153" s="83"/>
      <c r="Q153" s="83"/>
      <c r="R153" s="111" t="str">
        <f t="shared" si="7"/>
        <v>P</v>
      </c>
      <c r="S153" s="85"/>
      <c r="T153" s="85"/>
      <c r="U153" s="71"/>
    </row>
    <row r="154" spans="1:22" ht="16.8">
      <c r="A154" s="101" t="str">
        <f>IF(AND(E154="",E154=""),"",$D$3&amp;"_"&amp;ROW()-11-COUNTBLANK($E$12:E154))</f>
        <v/>
      </c>
      <c r="B154" s="150" t="s">
        <v>278</v>
      </c>
      <c r="C154" s="117"/>
      <c r="D154" s="117"/>
      <c r="E154" s="117"/>
      <c r="F154" s="112"/>
      <c r="G154" s="112"/>
      <c r="H154" s="112"/>
      <c r="I154" s="112"/>
      <c r="J154" s="112"/>
      <c r="K154" s="112"/>
      <c r="L154" s="112"/>
      <c r="M154" s="112"/>
      <c r="N154" s="112"/>
      <c r="O154" s="112"/>
      <c r="P154" s="112"/>
      <c r="Q154" s="112"/>
      <c r="R154" s="111"/>
      <c r="S154" s="112"/>
      <c r="T154" s="114"/>
    </row>
    <row r="155" spans="1:22" ht="409.6" hidden="1" outlineLevel="1">
      <c r="A155" s="101" t="str">
        <f>IF(AND(E155="",E155=""),"",$D$3&amp;"_"&amp;ROW()-11-COUNTBLANK($E$12:E155))</f>
        <v>SmartIVR_125</v>
      </c>
      <c r="B155" s="110" t="s">
        <v>279</v>
      </c>
      <c r="C155" s="162" t="s">
        <v>897</v>
      </c>
      <c r="D155" s="136" t="s">
        <v>763</v>
      </c>
      <c r="E155" s="163" t="s">
        <v>893</v>
      </c>
      <c r="F155" s="164" t="s">
        <v>99</v>
      </c>
      <c r="G155" s="89"/>
      <c r="H155" s="89"/>
      <c r="I155" s="89"/>
      <c r="J155" s="89"/>
      <c r="K155" s="89"/>
      <c r="L155" s="89"/>
      <c r="M155" s="89"/>
      <c r="N155" s="89"/>
      <c r="O155" s="89"/>
      <c r="P155" s="89"/>
      <c r="Q155" s="89"/>
      <c r="R155" s="84" t="str">
        <f t="shared" si="7"/>
        <v>P</v>
      </c>
      <c r="S155" s="154" t="s">
        <v>761</v>
      </c>
      <c r="T155" s="90"/>
      <c r="U155" s="71"/>
    </row>
    <row r="156" spans="1:22" ht="409.6" hidden="1" outlineLevel="1">
      <c r="A156" s="101" t="str">
        <f>IF(AND(E156="",E156=""),"",$D$3&amp;"_"&amp;ROW()-11-COUNTBLANK($E$12:E156))</f>
        <v>SmartIVR_126</v>
      </c>
      <c r="B156" s="102" t="s">
        <v>280</v>
      </c>
      <c r="C156" s="162" t="s">
        <v>896</v>
      </c>
      <c r="D156" s="136" t="s">
        <v>763</v>
      </c>
      <c r="E156" s="163" t="s">
        <v>892</v>
      </c>
      <c r="F156" s="165" t="s">
        <v>99</v>
      </c>
      <c r="G156" s="89"/>
      <c r="H156" s="89"/>
      <c r="I156" s="89"/>
      <c r="J156" s="89"/>
      <c r="K156" s="89"/>
      <c r="L156" s="89"/>
      <c r="M156" s="89"/>
      <c r="N156" s="89"/>
      <c r="O156" s="89"/>
      <c r="P156" s="89"/>
      <c r="Q156" s="89"/>
      <c r="R156" s="84" t="str">
        <f t="shared" si="7"/>
        <v>P</v>
      </c>
      <c r="S156" s="154" t="s">
        <v>761</v>
      </c>
      <c r="T156" s="90"/>
      <c r="U156" s="71"/>
    </row>
    <row r="157" spans="1:22" ht="409.6" hidden="1" outlineLevel="1">
      <c r="A157" s="101" t="str">
        <f>IF(AND(E157="",E157=""),"",$D$3&amp;"_"&amp;ROW()-11-COUNTBLANK($E$12:E157))</f>
        <v>SmartIVR_127</v>
      </c>
      <c r="B157" s="102" t="s">
        <v>281</v>
      </c>
      <c r="C157" s="162" t="s">
        <v>895</v>
      </c>
      <c r="D157" s="136" t="s">
        <v>763</v>
      </c>
      <c r="E157" s="163" t="s">
        <v>891</v>
      </c>
      <c r="F157" s="165" t="s">
        <v>99</v>
      </c>
      <c r="G157" s="89"/>
      <c r="H157" s="89"/>
      <c r="I157" s="89"/>
      <c r="J157" s="89"/>
      <c r="K157" s="89"/>
      <c r="L157" s="89"/>
      <c r="M157" s="89"/>
      <c r="N157" s="89"/>
      <c r="O157" s="89"/>
      <c r="P157" s="89"/>
      <c r="Q157" s="89"/>
      <c r="R157" s="84" t="str">
        <f t="shared" si="7"/>
        <v>P</v>
      </c>
      <c r="S157" s="154" t="s">
        <v>761</v>
      </c>
      <c r="T157" s="90"/>
      <c r="U157" s="71"/>
    </row>
    <row r="158" spans="1:22" ht="409.6" hidden="1" outlineLevel="1">
      <c r="A158" s="101" t="str">
        <f>IF(AND(E158="",E158=""),"",$D$3&amp;"_"&amp;ROW()-11-COUNTBLANK($E$12:E158))</f>
        <v>SmartIVR_128</v>
      </c>
      <c r="B158" s="136" t="s">
        <v>888</v>
      </c>
      <c r="C158" s="157" t="s">
        <v>954</v>
      </c>
      <c r="D158" s="136" t="s">
        <v>763</v>
      </c>
      <c r="E158" s="136" t="s">
        <v>952</v>
      </c>
      <c r="F158" s="131" t="s">
        <v>99</v>
      </c>
      <c r="G158" s="83"/>
      <c r="H158" s="83"/>
      <c r="I158" s="156"/>
      <c r="J158" s="156"/>
      <c r="K158" s="156"/>
      <c r="L158" s="156"/>
      <c r="M158" s="156"/>
      <c r="N158" s="156"/>
      <c r="O158" s="156"/>
      <c r="P158" s="156"/>
      <c r="Q158" s="156"/>
      <c r="R158" s="84" t="str">
        <f t="shared" si="7"/>
        <v>P</v>
      </c>
      <c r="S158" s="136" t="s">
        <v>951</v>
      </c>
      <c r="T158" s="121"/>
      <c r="U158" s="71"/>
    </row>
    <row r="159" spans="1:22" ht="409.6" hidden="1" outlineLevel="1">
      <c r="A159" s="101" t="str">
        <f>IF(AND(E159="",E159=""),"",$D$3&amp;"_"&amp;ROW()-11-COUNTBLANK($E$12:E159))</f>
        <v>SmartIVR_129</v>
      </c>
      <c r="B159" s="142" t="s">
        <v>756</v>
      </c>
      <c r="C159" s="157" t="s">
        <v>894</v>
      </c>
      <c r="D159" s="136" t="s">
        <v>763</v>
      </c>
      <c r="E159" s="136" t="s">
        <v>908</v>
      </c>
      <c r="F159" s="161" t="s">
        <v>99</v>
      </c>
      <c r="G159" s="151"/>
      <c r="H159" s="151"/>
      <c r="I159" s="151"/>
      <c r="J159" s="151"/>
      <c r="K159" s="151"/>
      <c r="L159" s="151"/>
      <c r="M159" s="151"/>
      <c r="N159" s="151"/>
      <c r="O159" s="151"/>
      <c r="P159" s="151"/>
      <c r="Q159" s="151"/>
      <c r="R159" s="84" t="str">
        <f t="shared" si="7"/>
        <v>P</v>
      </c>
      <c r="S159" s="121"/>
      <c r="T159" s="121"/>
      <c r="U159" s="71"/>
    </row>
    <row r="160" spans="1:22" ht="409.6" hidden="1" outlineLevel="1">
      <c r="A160" s="101" t="str">
        <f>IF(AND(E160="",E160=""),"",$D$3&amp;"_"&amp;ROW()-11-COUNTBLANK($E$12:E160))</f>
        <v>SmartIVR_130</v>
      </c>
      <c r="B160" s="26" t="s">
        <v>757</v>
      </c>
      <c r="C160" s="157" t="s">
        <v>942</v>
      </c>
      <c r="D160" s="136" t="s">
        <v>763</v>
      </c>
      <c r="E160" s="136" t="s">
        <v>943</v>
      </c>
      <c r="F160" s="131" t="s">
        <v>99</v>
      </c>
      <c r="G160" s="83"/>
      <c r="H160" s="83"/>
      <c r="I160" s="83"/>
      <c r="J160" s="83"/>
      <c r="K160" s="83"/>
      <c r="L160" s="83"/>
      <c r="M160" s="83"/>
      <c r="N160" s="83"/>
      <c r="O160" s="83"/>
      <c r="P160" s="83"/>
      <c r="Q160" s="83"/>
      <c r="R160" s="84" t="str">
        <f t="shared" si="7"/>
        <v>P</v>
      </c>
      <c r="S160" s="85"/>
      <c r="T160" s="85"/>
      <c r="U160" s="71"/>
    </row>
    <row r="161" spans="1:21" ht="409.6" hidden="1" outlineLevel="1">
      <c r="A161" s="101" t="str">
        <f>IF(AND(E161="",E161=""),"",$D$3&amp;"_"&amp;ROW()-11-COUNTBLANK($E$12:E161))</f>
        <v>SmartIVR_131</v>
      </c>
      <c r="B161" s="26" t="s">
        <v>758</v>
      </c>
      <c r="C161" s="157" t="s">
        <v>944</v>
      </c>
      <c r="D161" s="136" t="s">
        <v>763</v>
      </c>
      <c r="E161" s="136" t="s">
        <v>945</v>
      </c>
      <c r="F161" s="131" t="s">
        <v>99</v>
      </c>
      <c r="G161" s="83"/>
      <c r="H161" s="83"/>
      <c r="I161" s="83"/>
      <c r="J161" s="83"/>
      <c r="K161" s="83"/>
      <c r="L161" s="83"/>
      <c r="M161" s="83"/>
      <c r="N161" s="83"/>
      <c r="O161" s="83"/>
      <c r="P161" s="83"/>
      <c r="Q161" s="83"/>
      <c r="R161" s="84" t="str">
        <f t="shared" si="7"/>
        <v>P</v>
      </c>
      <c r="S161" s="85"/>
      <c r="T161" s="85"/>
      <c r="U161" s="71"/>
    </row>
    <row r="162" spans="1:21" ht="16.8" collapsed="1">
      <c r="A162" s="101" t="str">
        <f>IF(AND(E162="",E162=""),"",$D$3&amp;"_"&amp;ROW()-11-COUNTBLANK($E$12:E162))</f>
        <v/>
      </c>
      <c r="B162" s="109" t="s">
        <v>282</v>
      </c>
      <c r="C162" s="80"/>
      <c r="D162" s="80"/>
      <c r="E162" s="80"/>
      <c r="F162" s="80"/>
      <c r="G162" s="80"/>
      <c r="H162" s="80"/>
      <c r="I162" s="80"/>
      <c r="J162" s="80"/>
      <c r="K162" s="80"/>
      <c r="L162" s="80"/>
      <c r="M162" s="80"/>
      <c r="N162" s="80"/>
      <c r="O162" s="80"/>
      <c r="P162" s="80"/>
      <c r="Q162" s="80"/>
      <c r="R162" s="84" t="str">
        <f t="shared" si="7"/>
        <v/>
      </c>
      <c r="S162" s="80"/>
      <c r="T162" s="81"/>
    </row>
    <row r="163" spans="1:21" ht="211.2" hidden="1" outlineLevel="1">
      <c r="A163" s="101" t="str">
        <f>IF(AND(E163="",E163=""),"",$D$3&amp;"_"&amp;ROW()-11-COUNTBLANK($E$12:E163))</f>
        <v>SmartIVR_132</v>
      </c>
      <c r="B163" s="102" t="s">
        <v>283</v>
      </c>
      <c r="C163" s="162" t="s">
        <v>903</v>
      </c>
      <c r="D163" s="107"/>
      <c r="E163" s="107" t="s">
        <v>284</v>
      </c>
      <c r="F163" s="89" t="s">
        <v>274</v>
      </c>
      <c r="G163" s="89"/>
      <c r="H163" s="89"/>
      <c r="I163" s="89"/>
      <c r="J163" s="89"/>
      <c r="K163" s="89"/>
      <c r="L163" s="89"/>
      <c r="M163" s="89"/>
      <c r="N163" s="89"/>
      <c r="O163" s="89"/>
      <c r="P163" s="89"/>
      <c r="Q163" s="89"/>
      <c r="R163" s="84" t="str">
        <f t="shared" si="7"/>
        <v>PE</v>
      </c>
      <c r="S163" s="90" t="s">
        <v>285</v>
      </c>
      <c r="T163" s="90"/>
    </row>
    <row r="164" spans="1:21" ht="316.8" hidden="1" outlineLevel="1">
      <c r="A164" s="101" t="str">
        <f>IF(AND(E164="",E164=""),"",$D$3&amp;"_"&amp;ROW()-11-COUNTBLANK($E$12:E164))</f>
        <v>SmartIVR_133</v>
      </c>
      <c r="B164" s="136" t="s">
        <v>909</v>
      </c>
      <c r="C164" s="157" t="s">
        <v>911</v>
      </c>
      <c r="D164" s="136"/>
      <c r="E164" s="136" t="s">
        <v>910</v>
      </c>
      <c r="F164" s="89" t="s">
        <v>274</v>
      </c>
      <c r="G164" s="89"/>
      <c r="H164" s="89"/>
      <c r="I164" s="89"/>
      <c r="J164" s="89"/>
      <c r="K164" s="89"/>
      <c r="L164" s="89"/>
      <c r="M164" s="89"/>
      <c r="N164" s="89"/>
      <c r="O164" s="89"/>
      <c r="P164" s="89"/>
      <c r="Q164" s="89"/>
      <c r="R164" s="84" t="str">
        <f t="shared" ref="R164:R167" si="9">IF(OR(IF(H164="",IF(G164="",IF(F164="","",F164),G164),H164)="F",IF(K164="",IF(J164="",IF(I164="","",I164),J164),K164)="F",IF(N164="",IF(M164="",IF(L164="","",L164),M164),N164)="F",IF(Q164="",IF(P164="",IF(O164="","",O164),P164),Q164)="F")=TRUE,"F",IF(OR(IF(H164="",IF(G164="",IF(F164="","",F164),G164),H164)="PE",IF(K164="",IF(J164="",IF(I164="","",I164),J164),K164)="PE",IF(N164="",IF(M164="",IF(L164="","",L164),M164),N164)="PE",IF(Q164="",IF(P164="",IF(O164="","",O164),P164),Q164)="PE")=TRUE,"PE",IF(AND(IF(H164="",IF(G164="",IF(F164="","",F164),G164),H164)="",IF(K164="",IF(J164="",IF(I164="","",I164),J164),K164)="",IF(N164="",IF(M164="",IF(L164="","",L164),M164),N164)="",IF(Q164="",IF(P164="",IF(O164="","",O164),P164),Q164)="")=TRUE,"","P")))</f>
        <v>PE</v>
      </c>
      <c r="S164" s="90" t="s">
        <v>285</v>
      </c>
      <c r="T164" s="121"/>
      <c r="U164" s="71"/>
    </row>
    <row r="165" spans="1:21" ht="224.4" hidden="1" outlineLevel="1">
      <c r="A165" s="101"/>
      <c r="B165" s="142" t="s">
        <v>756</v>
      </c>
      <c r="C165" s="157" t="s">
        <v>912</v>
      </c>
      <c r="D165" s="136"/>
      <c r="E165" s="136" t="s">
        <v>917</v>
      </c>
      <c r="F165" s="89" t="s">
        <v>274</v>
      </c>
      <c r="G165" s="89"/>
      <c r="H165" s="89"/>
      <c r="I165" s="89"/>
      <c r="J165" s="89"/>
      <c r="K165" s="89"/>
      <c r="L165" s="89"/>
      <c r="M165" s="89"/>
      <c r="N165" s="89"/>
      <c r="O165" s="89"/>
      <c r="P165" s="89"/>
      <c r="Q165" s="89"/>
      <c r="R165" s="84" t="str">
        <f t="shared" si="9"/>
        <v>PE</v>
      </c>
      <c r="S165" s="90" t="s">
        <v>285</v>
      </c>
      <c r="T165" s="121"/>
      <c r="U165" s="71"/>
    </row>
    <row r="166" spans="1:21" ht="211.2" hidden="1" outlineLevel="1">
      <c r="A166" s="101"/>
      <c r="B166" s="26" t="s">
        <v>757</v>
      </c>
      <c r="C166" s="157" t="s">
        <v>913</v>
      </c>
      <c r="D166" s="136"/>
      <c r="E166" s="136" t="s">
        <v>917</v>
      </c>
      <c r="F166" s="89" t="s">
        <v>274</v>
      </c>
      <c r="G166" s="89"/>
      <c r="H166" s="89"/>
      <c r="I166" s="89"/>
      <c r="J166" s="89"/>
      <c r="K166" s="89"/>
      <c r="L166" s="89"/>
      <c r="M166" s="89"/>
      <c r="N166" s="89"/>
      <c r="O166" s="89"/>
      <c r="P166" s="89"/>
      <c r="Q166" s="89"/>
      <c r="R166" s="84" t="str">
        <f t="shared" si="9"/>
        <v>PE</v>
      </c>
      <c r="S166" s="90" t="s">
        <v>285</v>
      </c>
      <c r="T166" s="85"/>
      <c r="U166" s="71"/>
    </row>
    <row r="167" spans="1:21" ht="224.4" hidden="1" outlineLevel="1">
      <c r="A167" s="101"/>
      <c r="B167" s="26" t="s">
        <v>758</v>
      </c>
      <c r="C167" s="157" t="s">
        <v>914</v>
      </c>
      <c r="D167" s="136"/>
      <c r="E167" s="136" t="s">
        <v>917</v>
      </c>
      <c r="F167" s="89" t="s">
        <v>274</v>
      </c>
      <c r="G167" s="89"/>
      <c r="H167" s="89"/>
      <c r="I167" s="89"/>
      <c r="J167" s="89"/>
      <c r="K167" s="89"/>
      <c r="L167" s="89"/>
      <c r="M167" s="89"/>
      <c r="N167" s="89"/>
      <c r="O167" s="89"/>
      <c r="P167" s="89"/>
      <c r="Q167" s="89"/>
      <c r="R167" s="84" t="str">
        <f t="shared" si="9"/>
        <v>PE</v>
      </c>
      <c r="S167" s="90" t="s">
        <v>285</v>
      </c>
      <c r="T167" s="85"/>
      <c r="U167" s="71"/>
    </row>
    <row r="168" spans="1:21" ht="16.8" collapsed="1">
      <c r="A168" s="101" t="str">
        <f>IF(AND(E168="",E168=""),"",$D$3&amp;"_"&amp;ROW()-11-COUNTBLANK($E$12:E168))</f>
        <v/>
      </c>
      <c r="B168" s="109" t="s">
        <v>286</v>
      </c>
      <c r="C168" s="80"/>
      <c r="D168" s="80"/>
      <c r="E168" s="80"/>
      <c r="F168" s="80"/>
      <c r="G168" s="80"/>
      <c r="H168" s="80"/>
      <c r="I168" s="80"/>
      <c r="J168" s="80"/>
      <c r="K168" s="80"/>
      <c r="L168" s="80"/>
      <c r="M168" s="80"/>
      <c r="N168" s="80"/>
      <c r="O168" s="80"/>
      <c r="P168" s="80"/>
      <c r="Q168" s="80"/>
      <c r="R168" s="84" t="str">
        <f t="shared" si="7"/>
        <v/>
      </c>
      <c r="S168" s="80"/>
      <c r="T168" s="81"/>
    </row>
    <row r="169" spans="1:21" ht="211.2" hidden="1" outlineLevel="1">
      <c r="A169" s="101" t="str">
        <f>IF(AND(E169="",E169=""),"",$D$3&amp;"_"&amp;ROW()-11-COUNTBLANK($E$12:E169))</f>
        <v>SmartIVR_137</v>
      </c>
      <c r="B169" s="102" t="s">
        <v>287</v>
      </c>
      <c r="C169" s="162" t="s">
        <v>903</v>
      </c>
      <c r="D169" s="107"/>
      <c r="E169" s="107" t="s">
        <v>288</v>
      </c>
      <c r="F169" s="89" t="s">
        <v>274</v>
      </c>
      <c r="G169" s="89"/>
      <c r="H169" s="89"/>
      <c r="I169" s="89"/>
      <c r="J169" s="89"/>
      <c r="K169" s="89"/>
      <c r="L169" s="89"/>
      <c r="M169" s="89"/>
      <c r="N169" s="89"/>
      <c r="O169" s="89"/>
      <c r="P169" s="89"/>
      <c r="Q169" s="89"/>
      <c r="R169" s="84" t="str">
        <f t="shared" si="7"/>
        <v>PE</v>
      </c>
      <c r="S169" s="90" t="s">
        <v>285</v>
      </c>
      <c r="T169" s="103"/>
    </row>
    <row r="170" spans="1:21" ht="224.4" hidden="1" outlineLevel="1">
      <c r="A170" s="101"/>
      <c r="B170" s="142" t="s">
        <v>756</v>
      </c>
      <c r="C170" s="157" t="s">
        <v>912</v>
      </c>
      <c r="D170" s="136"/>
      <c r="E170" s="136" t="s">
        <v>917</v>
      </c>
      <c r="F170" s="89" t="s">
        <v>274</v>
      </c>
      <c r="G170" s="89"/>
      <c r="H170" s="89"/>
      <c r="I170" s="89"/>
      <c r="J170" s="89"/>
      <c r="K170" s="89"/>
      <c r="L170" s="89"/>
      <c r="M170" s="89"/>
      <c r="N170" s="89"/>
      <c r="O170" s="89"/>
      <c r="P170" s="89"/>
      <c r="Q170" s="89"/>
      <c r="R170" s="84" t="str">
        <f t="shared" ref="R170:R172" si="10">IF(OR(IF(H170="",IF(G170="",IF(F170="","",F170),G170),H170)="F",IF(K170="",IF(J170="",IF(I170="","",I170),J170),K170)="F",IF(N170="",IF(M170="",IF(L170="","",L170),M170),N170)="F",IF(Q170="",IF(P170="",IF(O170="","",O170),P170),Q170)="F")=TRUE,"F",IF(OR(IF(H170="",IF(G170="",IF(F170="","",F170),G170),H170)="PE",IF(K170="",IF(J170="",IF(I170="","",I170),J170),K170)="PE",IF(N170="",IF(M170="",IF(L170="","",L170),M170),N170)="PE",IF(Q170="",IF(P170="",IF(O170="","",O170),P170),Q170)="PE")=TRUE,"PE",IF(AND(IF(H170="",IF(G170="",IF(F170="","",F170),G170),H170)="",IF(K170="",IF(J170="",IF(I170="","",I170),J170),K170)="",IF(N170="",IF(M170="",IF(L170="","",L170),M170),N170)="",IF(Q170="",IF(P170="",IF(O170="","",O170),P170),Q170)="")=TRUE,"","P")))</f>
        <v>PE</v>
      </c>
      <c r="S170" s="90" t="s">
        <v>285</v>
      </c>
      <c r="T170" s="121"/>
      <c r="U170" s="71"/>
    </row>
    <row r="171" spans="1:21" ht="211.2" hidden="1" outlineLevel="1">
      <c r="A171" s="101"/>
      <c r="B171" s="26" t="s">
        <v>757</v>
      </c>
      <c r="C171" s="157" t="s">
        <v>915</v>
      </c>
      <c r="D171" s="136"/>
      <c r="E171" s="136" t="s">
        <v>917</v>
      </c>
      <c r="F171" s="89" t="s">
        <v>274</v>
      </c>
      <c r="G171" s="89"/>
      <c r="H171" s="89"/>
      <c r="I171" s="89"/>
      <c r="J171" s="89"/>
      <c r="K171" s="89"/>
      <c r="L171" s="89"/>
      <c r="M171" s="89"/>
      <c r="N171" s="89"/>
      <c r="O171" s="89"/>
      <c r="P171" s="89"/>
      <c r="Q171" s="89"/>
      <c r="R171" s="84" t="str">
        <f t="shared" si="10"/>
        <v>PE</v>
      </c>
      <c r="S171" s="90" t="s">
        <v>285</v>
      </c>
      <c r="T171" s="85"/>
      <c r="U171" s="71"/>
    </row>
    <row r="172" spans="1:21" ht="224.4" hidden="1" outlineLevel="1">
      <c r="A172" s="101"/>
      <c r="B172" s="26" t="s">
        <v>758</v>
      </c>
      <c r="C172" s="157" t="s">
        <v>916</v>
      </c>
      <c r="D172" s="136"/>
      <c r="E172" s="136" t="s">
        <v>917</v>
      </c>
      <c r="F172" s="89" t="s">
        <v>274</v>
      </c>
      <c r="G172" s="89"/>
      <c r="H172" s="89"/>
      <c r="I172" s="89"/>
      <c r="J172" s="89"/>
      <c r="K172" s="89"/>
      <c r="L172" s="89"/>
      <c r="M172" s="89"/>
      <c r="N172" s="89"/>
      <c r="O172" s="89"/>
      <c r="P172" s="89"/>
      <c r="Q172" s="89"/>
      <c r="R172" s="84" t="str">
        <f t="shared" si="10"/>
        <v>PE</v>
      </c>
      <c r="S172" s="90" t="s">
        <v>285</v>
      </c>
      <c r="T172" s="85"/>
      <c r="U172" s="71"/>
    </row>
    <row r="173" spans="1:21" ht="16.8" collapsed="1">
      <c r="A173" s="101" t="str">
        <f>IF(AND(E173="",E173=""),"",$D$3&amp;"_"&amp;ROW()-11-COUNTBLANK($E$12:E173))</f>
        <v/>
      </c>
      <c r="B173" s="109" t="s">
        <v>289</v>
      </c>
      <c r="C173" s="80"/>
      <c r="D173" s="80"/>
      <c r="E173" s="80"/>
      <c r="F173" s="80"/>
      <c r="G173" s="80"/>
      <c r="H173" s="80"/>
      <c r="I173" s="80"/>
      <c r="J173" s="80"/>
      <c r="K173" s="80"/>
      <c r="L173" s="80"/>
      <c r="M173" s="80"/>
      <c r="N173" s="80"/>
      <c r="O173" s="80"/>
      <c r="P173" s="80"/>
      <c r="Q173" s="80"/>
      <c r="R173" s="84" t="str">
        <f t="shared" si="7"/>
        <v/>
      </c>
      <c r="S173" s="80"/>
      <c r="T173" s="81"/>
    </row>
    <row r="174" spans="1:21" ht="211.2" hidden="1" outlineLevel="1">
      <c r="A174" s="101" t="str">
        <f>IF(AND(E174="",E174=""),"",$D$3&amp;"_"&amp;ROW()-11-COUNTBLANK($E$12:E174))</f>
        <v>SmartIVR_141</v>
      </c>
      <c r="B174" s="26" t="s">
        <v>290</v>
      </c>
      <c r="C174" s="162" t="s">
        <v>903</v>
      </c>
      <c r="D174" s="107"/>
      <c r="E174" s="107" t="s">
        <v>291</v>
      </c>
      <c r="F174" s="89" t="s">
        <v>274</v>
      </c>
      <c r="G174" s="89"/>
      <c r="H174" s="89"/>
      <c r="I174" s="89"/>
      <c r="J174" s="89"/>
      <c r="K174" s="89"/>
      <c r="L174" s="89"/>
      <c r="M174" s="89"/>
      <c r="N174" s="89"/>
      <c r="O174" s="89"/>
      <c r="P174" s="89"/>
      <c r="Q174" s="89"/>
      <c r="R174" s="84" t="str">
        <f t="shared" ref="R174:R220" si="11">IF(OR(IF(H174="",IF(G174="",IF(F174="","",F174),G174),H174)="F",IF(K174="",IF(J174="",IF(I174="","",I174),J174),K174)="F",IF(N174="",IF(M174="",IF(L174="","",L174),M174),N174)="F",IF(Q174="",IF(P174="",IF(O174="","",O174),P174),Q174)="F")=TRUE,"F",IF(OR(IF(H174="",IF(G174="",IF(F174="","",F174),G174),H174)="PE",IF(K174="",IF(J174="",IF(I174="","",I174),J174),K174)="PE",IF(N174="",IF(M174="",IF(L174="","",L174),M174),N174)="PE",IF(Q174="",IF(P174="",IF(O174="","",O174),P174),Q174)="PE")=TRUE,"PE",IF(AND(IF(H174="",IF(G174="",IF(F174="","",F174),G174),H174)="",IF(K174="",IF(J174="",IF(I174="","",I174),J174),K174)="",IF(N174="",IF(M174="",IF(L174="","",L174),M174),N174)="",IF(Q174="",IF(P174="",IF(O174="","",O174),P174),Q174)="")=TRUE,"","P")))</f>
        <v>PE</v>
      </c>
      <c r="S174" s="90" t="s">
        <v>285</v>
      </c>
      <c r="T174" s="85"/>
    </row>
    <row r="175" spans="1:21" ht="316.8" hidden="1" outlineLevel="1">
      <c r="A175" s="101" t="str">
        <f>IF(AND(E175="",E175=""),"",$D$3&amp;"_"&amp;ROW()-11-COUNTBLANK($E$12:E175))</f>
        <v>SmartIVR_142</v>
      </c>
      <c r="B175" s="136" t="s">
        <v>920</v>
      </c>
      <c r="C175" s="157" t="s">
        <v>911</v>
      </c>
      <c r="D175" s="136"/>
      <c r="E175" s="136" t="s">
        <v>921</v>
      </c>
      <c r="F175" s="89" t="s">
        <v>274</v>
      </c>
      <c r="G175" s="89"/>
      <c r="H175" s="89"/>
      <c r="I175" s="89"/>
      <c r="J175" s="89"/>
      <c r="K175" s="89"/>
      <c r="L175" s="89"/>
      <c r="M175" s="89"/>
      <c r="N175" s="89"/>
      <c r="O175" s="89"/>
      <c r="P175" s="89"/>
      <c r="Q175" s="89"/>
      <c r="R175" s="84" t="str">
        <f t="shared" si="11"/>
        <v>PE</v>
      </c>
      <c r="S175" s="90" t="s">
        <v>285</v>
      </c>
      <c r="T175" s="121"/>
      <c r="U175" s="71"/>
    </row>
    <row r="176" spans="1:21" ht="224.4" hidden="1" outlineLevel="1">
      <c r="A176" s="101"/>
      <c r="B176" s="142" t="s">
        <v>756</v>
      </c>
      <c r="C176" s="157" t="s">
        <v>912</v>
      </c>
      <c r="D176" s="136"/>
      <c r="E176" s="136" t="s">
        <v>917</v>
      </c>
      <c r="F176" s="89" t="s">
        <v>274</v>
      </c>
      <c r="G176" s="89"/>
      <c r="H176" s="89"/>
      <c r="I176" s="89"/>
      <c r="J176" s="89"/>
      <c r="K176" s="89"/>
      <c r="L176" s="89"/>
      <c r="M176" s="89"/>
      <c r="N176" s="89"/>
      <c r="O176" s="89"/>
      <c r="P176" s="89"/>
      <c r="Q176" s="89"/>
      <c r="R176" s="84" t="str">
        <f t="shared" si="11"/>
        <v>PE</v>
      </c>
      <c r="S176" s="90" t="s">
        <v>285</v>
      </c>
      <c r="T176" s="121"/>
      <c r="U176" s="71"/>
    </row>
    <row r="177" spans="1:21" ht="211.2" hidden="1" outlineLevel="1">
      <c r="A177" s="101"/>
      <c r="B177" s="26" t="s">
        <v>757</v>
      </c>
      <c r="C177" s="157" t="s">
        <v>904</v>
      </c>
      <c r="D177" s="136"/>
      <c r="E177" s="136" t="s">
        <v>917</v>
      </c>
      <c r="F177" s="89" t="s">
        <v>274</v>
      </c>
      <c r="G177" s="89"/>
      <c r="H177" s="89"/>
      <c r="I177" s="89"/>
      <c r="J177" s="89"/>
      <c r="K177" s="89"/>
      <c r="L177" s="89"/>
      <c r="M177" s="89"/>
      <c r="N177" s="89"/>
      <c r="O177" s="89"/>
      <c r="P177" s="89"/>
      <c r="Q177" s="89"/>
      <c r="R177" s="84" t="str">
        <f t="shared" si="11"/>
        <v>PE</v>
      </c>
      <c r="S177" s="90" t="s">
        <v>285</v>
      </c>
      <c r="T177" s="85"/>
      <c r="U177" s="71"/>
    </row>
    <row r="178" spans="1:21" ht="224.4" hidden="1" outlineLevel="1">
      <c r="A178" s="101"/>
      <c r="B178" s="26" t="s">
        <v>758</v>
      </c>
      <c r="C178" s="157" t="s">
        <v>898</v>
      </c>
      <c r="D178" s="136"/>
      <c r="E178" s="136" t="s">
        <v>917</v>
      </c>
      <c r="F178" s="89" t="s">
        <v>274</v>
      </c>
      <c r="G178" s="89"/>
      <c r="H178" s="89"/>
      <c r="I178" s="89"/>
      <c r="J178" s="89"/>
      <c r="K178" s="89"/>
      <c r="L178" s="89"/>
      <c r="M178" s="89"/>
      <c r="N178" s="89"/>
      <c r="O178" s="89"/>
      <c r="P178" s="89"/>
      <c r="Q178" s="89"/>
      <c r="R178" s="84" t="str">
        <f t="shared" si="11"/>
        <v>PE</v>
      </c>
      <c r="S178" s="90" t="s">
        <v>285</v>
      </c>
      <c r="T178" s="85"/>
      <c r="U178" s="71"/>
    </row>
    <row r="179" spans="1:21" ht="16.8" collapsed="1">
      <c r="A179" s="101" t="str">
        <f>IF(AND(E179="",E179=""),"",$D$3&amp;"_"&amp;ROW()-11-COUNTBLANK($E$12:E179))</f>
        <v/>
      </c>
      <c r="B179" s="109" t="s">
        <v>292</v>
      </c>
      <c r="C179" s="80"/>
      <c r="D179" s="80"/>
      <c r="E179" s="80"/>
      <c r="F179" s="80"/>
      <c r="G179" s="80"/>
      <c r="H179" s="80"/>
      <c r="I179" s="80"/>
      <c r="J179" s="80"/>
      <c r="K179" s="80"/>
      <c r="L179" s="80"/>
      <c r="M179" s="80"/>
      <c r="N179" s="80"/>
      <c r="O179" s="80"/>
      <c r="P179" s="80"/>
      <c r="Q179" s="80"/>
      <c r="R179" s="84" t="str">
        <f t="shared" si="11"/>
        <v/>
      </c>
      <c r="S179" s="80"/>
      <c r="T179" s="81"/>
    </row>
    <row r="180" spans="1:21" ht="211.2" hidden="1" outlineLevel="1">
      <c r="A180" s="101" t="str">
        <f>IF(AND(E180="",E180=""),"",$D$3&amp;"_"&amp;ROW()-11-COUNTBLANK($E$12:E180))</f>
        <v>SmartIVR_146</v>
      </c>
      <c r="B180" s="26" t="s">
        <v>293</v>
      </c>
      <c r="C180" s="162" t="s">
        <v>903</v>
      </c>
      <c r="D180" s="107"/>
      <c r="E180" s="107" t="s">
        <v>294</v>
      </c>
      <c r="F180" s="89" t="s">
        <v>274</v>
      </c>
      <c r="G180" s="89"/>
      <c r="H180" s="89"/>
      <c r="I180" s="89"/>
      <c r="J180" s="89"/>
      <c r="K180" s="89"/>
      <c r="L180" s="89"/>
      <c r="M180" s="89"/>
      <c r="N180" s="89"/>
      <c r="O180" s="89"/>
      <c r="P180" s="89"/>
      <c r="Q180" s="89"/>
      <c r="R180" s="84" t="str">
        <f t="shared" si="11"/>
        <v>PE</v>
      </c>
      <c r="S180" s="90" t="s">
        <v>285</v>
      </c>
      <c r="T180" s="85"/>
    </row>
    <row r="181" spans="1:21" ht="316.8" hidden="1" outlineLevel="1">
      <c r="A181" s="101" t="str">
        <f>IF(AND(E181="",E181=""),"",$D$3&amp;"_"&amp;ROW()-11-COUNTBLANK($E$12:E181))</f>
        <v>SmartIVR_147</v>
      </c>
      <c r="B181" s="136" t="s">
        <v>922</v>
      </c>
      <c r="C181" s="157" t="s">
        <v>911</v>
      </c>
      <c r="D181" s="136"/>
      <c r="E181" s="136" t="s">
        <v>923</v>
      </c>
      <c r="F181" s="89" t="s">
        <v>274</v>
      </c>
      <c r="G181" s="89"/>
      <c r="H181" s="89"/>
      <c r="I181" s="89"/>
      <c r="J181" s="89"/>
      <c r="K181" s="89"/>
      <c r="L181" s="89"/>
      <c r="M181" s="89"/>
      <c r="N181" s="89"/>
      <c r="O181" s="89"/>
      <c r="P181" s="89"/>
      <c r="Q181" s="89"/>
      <c r="R181" s="84" t="str">
        <f t="shared" si="11"/>
        <v>PE</v>
      </c>
      <c r="S181" s="90" t="s">
        <v>285</v>
      </c>
      <c r="T181" s="121"/>
      <c r="U181" s="71"/>
    </row>
    <row r="182" spans="1:21" ht="224.4" hidden="1" outlineLevel="1">
      <c r="A182" s="101"/>
      <c r="B182" s="142" t="s">
        <v>756</v>
      </c>
      <c r="C182" s="157" t="s">
        <v>919</v>
      </c>
      <c r="D182" s="136"/>
      <c r="E182" s="136" t="s">
        <v>917</v>
      </c>
      <c r="F182" s="89" t="s">
        <v>274</v>
      </c>
      <c r="G182" s="89"/>
      <c r="H182" s="89"/>
      <c r="I182" s="89"/>
      <c r="J182" s="89"/>
      <c r="K182" s="89"/>
      <c r="L182" s="89"/>
      <c r="M182" s="89"/>
      <c r="N182" s="89"/>
      <c r="O182" s="89"/>
      <c r="P182" s="89"/>
      <c r="Q182" s="89"/>
      <c r="R182" s="84" t="str">
        <f t="shared" si="11"/>
        <v>PE</v>
      </c>
      <c r="S182" s="90" t="s">
        <v>285</v>
      </c>
      <c r="T182" s="121"/>
      <c r="U182" s="71"/>
    </row>
    <row r="183" spans="1:21" ht="211.2" hidden="1" outlineLevel="1">
      <c r="A183" s="101"/>
      <c r="B183" s="26" t="s">
        <v>757</v>
      </c>
      <c r="C183" s="157" t="s">
        <v>915</v>
      </c>
      <c r="D183" s="136"/>
      <c r="E183" s="136" t="s">
        <v>917</v>
      </c>
      <c r="F183" s="89" t="s">
        <v>274</v>
      </c>
      <c r="G183" s="89"/>
      <c r="H183" s="89"/>
      <c r="I183" s="89"/>
      <c r="J183" s="89"/>
      <c r="K183" s="89"/>
      <c r="L183" s="89"/>
      <c r="M183" s="89"/>
      <c r="N183" s="89"/>
      <c r="O183" s="89"/>
      <c r="P183" s="89"/>
      <c r="Q183" s="89"/>
      <c r="R183" s="84" t="str">
        <f t="shared" si="11"/>
        <v>PE</v>
      </c>
      <c r="S183" s="90" t="s">
        <v>285</v>
      </c>
      <c r="T183" s="85"/>
      <c r="U183" s="71"/>
    </row>
    <row r="184" spans="1:21" ht="224.4" hidden="1" outlineLevel="1">
      <c r="A184" s="101"/>
      <c r="B184" s="26" t="s">
        <v>758</v>
      </c>
      <c r="C184" s="157" t="s">
        <v>918</v>
      </c>
      <c r="D184" s="136"/>
      <c r="E184" s="136" t="s">
        <v>917</v>
      </c>
      <c r="F184" s="89" t="s">
        <v>274</v>
      </c>
      <c r="G184" s="89"/>
      <c r="H184" s="89"/>
      <c r="I184" s="89"/>
      <c r="J184" s="89"/>
      <c r="K184" s="89"/>
      <c r="L184" s="89"/>
      <c r="M184" s="89"/>
      <c r="N184" s="89"/>
      <c r="O184" s="89"/>
      <c r="P184" s="89"/>
      <c r="Q184" s="89"/>
      <c r="R184" s="84" t="str">
        <f t="shared" si="11"/>
        <v>PE</v>
      </c>
      <c r="S184" s="90" t="s">
        <v>285</v>
      </c>
      <c r="T184" s="85"/>
      <c r="U184" s="71"/>
    </row>
    <row r="185" spans="1:21" ht="16.8" collapsed="1">
      <c r="A185" s="101" t="str">
        <f>IF(AND(E185="",E185=""),"",$D$3&amp;"_"&amp;ROW()-11-COUNTBLANK($E$12:E185))</f>
        <v/>
      </c>
      <c r="B185" s="109" t="s">
        <v>295</v>
      </c>
      <c r="C185" s="80"/>
      <c r="D185" s="80"/>
      <c r="E185" s="80"/>
      <c r="F185" s="80"/>
      <c r="G185" s="80"/>
      <c r="H185" s="80"/>
      <c r="I185" s="80"/>
      <c r="J185" s="80"/>
      <c r="K185" s="80"/>
      <c r="L185" s="80"/>
      <c r="M185" s="80"/>
      <c r="N185" s="80"/>
      <c r="O185" s="80"/>
      <c r="P185" s="80"/>
      <c r="Q185" s="80"/>
      <c r="R185" s="84" t="str">
        <f t="shared" si="11"/>
        <v/>
      </c>
      <c r="S185" s="80"/>
      <c r="T185" s="81"/>
    </row>
    <row r="186" spans="1:21" ht="409.6" outlineLevel="1">
      <c r="A186" s="101" t="str">
        <f>IF(AND(E186="",E186=""),"",$D$3&amp;"_"&amp;ROW()-11-COUNTBLANK($E$12:E186))</f>
        <v>SmartIVR_151</v>
      </c>
      <c r="B186" s="26" t="s">
        <v>296</v>
      </c>
      <c r="C186" s="162" t="s">
        <v>905</v>
      </c>
      <c r="D186" s="136" t="s">
        <v>763</v>
      </c>
      <c r="E186" s="136" t="s">
        <v>924</v>
      </c>
      <c r="F186" s="165" t="s">
        <v>99</v>
      </c>
      <c r="G186" s="89"/>
      <c r="H186" s="89"/>
      <c r="I186" s="89"/>
      <c r="J186" s="89"/>
      <c r="K186" s="89"/>
      <c r="L186" s="89"/>
      <c r="M186" s="89"/>
      <c r="N186" s="89"/>
      <c r="O186" s="89"/>
      <c r="P186" s="89"/>
      <c r="Q186" s="89"/>
      <c r="R186" s="84" t="str">
        <f t="shared" si="11"/>
        <v>P</v>
      </c>
      <c r="S186" s="90"/>
      <c r="T186" s="85"/>
    </row>
    <row r="187" spans="1:21" ht="329.25" customHeight="1" outlineLevel="1">
      <c r="A187" s="101" t="str">
        <f>IF(AND(E187="",E187=""),"",$D$3&amp;"_"&amp;ROW()-11-COUNTBLANK($E$12:E187))</f>
        <v>SmartIVR_152</v>
      </c>
      <c r="B187" s="136" t="s">
        <v>925</v>
      </c>
      <c r="C187" s="162" t="s">
        <v>926</v>
      </c>
      <c r="D187" s="136" t="s">
        <v>763</v>
      </c>
      <c r="E187" s="163" t="s">
        <v>927</v>
      </c>
      <c r="F187" s="131" t="s">
        <v>99</v>
      </c>
      <c r="G187" s="83"/>
      <c r="H187" s="83"/>
      <c r="I187" s="83"/>
      <c r="J187" s="83"/>
      <c r="K187" s="83"/>
      <c r="L187" s="83"/>
      <c r="M187" s="83"/>
      <c r="N187" s="83"/>
      <c r="O187" s="83"/>
      <c r="P187" s="83"/>
      <c r="Q187" s="83"/>
      <c r="R187" s="84" t="str">
        <f t="shared" si="11"/>
        <v>P</v>
      </c>
      <c r="S187" s="26"/>
      <c r="T187" s="85"/>
    </row>
    <row r="188" spans="1:21" ht="409.6" outlineLevel="1">
      <c r="A188" s="101" t="str">
        <f>IF(AND(E188="",E188=""),"",$D$3&amp;"_"&amp;ROW()-11-COUNTBLANK($E$12:E188))</f>
        <v>SmartIVR_153</v>
      </c>
      <c r="B188" s="136" t="s">
        <v>928</v>
      </c>
      <c r="C188" s="162" t="s">
        <v>931</v>
      </c>
      <c r="D188" s="136" t="s">
        <v>763</v>
      </c>
      <c r="E188" s="163" t="s">
        <v>932</v>
      </c>
      <c r="F188" s="131" t="s">
        <v>99</v>
      </c>
      <c r="G188" s="83"/>
      <c r="H188" s="83"/>
      <c r="I188" s="83"/>
      <c r="J188" s="83"/>
      <c r="K188" s="83"/>
      <c r="L188" s="83"/>
      <c r="M188" s="83"/>
      <c r="N188" s="83"/>
      <c r="O188" s="83"/>
      <c r="P188" s="83"/>
      <c r="Q188" s="83"/>
      <c r="R188" s="84" t="str">
        <f t="shared" ref="R188" si="12">IF(OR(IF(H188="",IF(G188="",IF(F188="","",F188),G188),H188)="F",IF(K188="",IF(J188="",IF(I188="","",I188),J188),K188)="F",IF(N188="",IF(M188="",IF(L188="","",L188),M188),N188)="F",IF(Q188="",IF(P188="",IF(O188="","",O188),P188),Q188)="F")=TRUE,"F",IF(OR(IF(H188="",IF(G188="",IF(F188="","",F188),G188),H188)="PE",IF(K188="",IF(J188="",IF(I188="","",I188),J188),K188)="PE",IF(N188="",IF(M188="",IF(L188="","",L188),M188),N188)="PE",IF(Q188="",IF(P188="",IF(O188="","",O188),P188),Q188)="PE")=TRUE,"PE",IF(AND(IF(H188="",IF(G188="",IF(F188="","",F188),G188),H188)="",IF(K188="",IF(J188="",IF(I188="","",I188),J188),K188)="",IF(N188="",IF(M188="",IF(L188="","",L188),M188),N188)="",IF(Q188="",IF(P188="",IF(O188="","",O188),P188),Q188)="")=TRUE,"","P")))</f>
        <v>P</v>
      </c>
      <c r="S188" s="26"/>
      <c r="T188" s="85"/>
    </row>
    <row r="189" spans="1:21" ht="409.6" outlineLevel="1">
      <c r="A189" s="101" t="str">
        <f>IF(AND(E189="",E189=""),"",$D$3&amp;"_"&amp;ROW()-11-COUNTBLANK($E$12:E189))</f>
        <v>SmartIVR_154</v>
      </c>
      <c r="B189" s="136" t="s">
        <v>929</v>
      </c>
      <c r="C189" s="162" t="s">
        <v>933</v>
      </c>
      <c r="D189" s="136" t="s">
        <v>763</v>
      </c>
      <c r="E189" s="163" t="s">
        <v>934</v>
      </c>
      <c r="F189" s="131" t="s">
        <v>99</v>
      </c>
      <c r="G189" s="83"/>
      <c r="H189" s="83"/>
      <c r="I189" s="83"/>
      <c r="J189" s="83"/>
      <c r="K189" s="83"/>
      <c r="L189" s="83"/>
      <c r="M189" s="83"/>
      <c r="N189" s="83"/>
      <c r="O189" s="83"/>
      <c r="P189" s="83"/>
      <c r="Q189" s="83"/>
      <c r="R189" s="84" t="str">
        <f t="shared" ref="R189" si="13">IF(OR(IF(H189="",IF(G189="",IF(F189="","",F189),G189),H189)="F",IF(K189="",IF(J189="",IF(I189="","",I189),J189),K189)="F",IF(N189="",IF(M189="",IF(L189="","",L189),M189),N189)="F",IF(Q189="",IF(P189="",IF(O189="","",O189),P189),Q189)="F")=TRUE,"F",IF(OR(IF(H189="",IF(G189="",IF(F189="","",F189),G189),H189)="PE",IF(K189="",IF(J189="",IF(I189="","",I189),J189),K189)="PE",IF(N189="",IF(M189="",IF(L189="","",L189),M189),N189)="PE",IF(Q189="",IF(P189="",IF(O189="","",O189),P189),Q189)="PE")=TRUE,"PE",IF(AND(IF(H189="",IF(G189="",IF(F189="","",F189),G189),H189)="",IF(K189="",IF(J189="",IF(I189="","",I189),J189),K189)="",IF(N189="",IF(M189="",IF(L189="","",L189),M189),N189)="",IF(Q189="",IF(P189="",IF(O189="","",O189),P189),Q189)="")=TRUE,"","P")))</f>
        <v>P</v>
      </c>
      <c r="S189" s="26"/>
      <c r="T189" s="85"/>
    </row>
    <row r="190" spans="1:21" ht="409.6" outlineLevel="1">
      <c r="A190" s="101" t="str">
        <f>IF(AND(E190="",E190=""),"",$D$3&amp;"_"&amp;ROW()-11-COUNTBLANK($E$12:E190))</f>
        <v>SmartIVR_155</v>
      </c>
      <c r="B190" s="136" t="s">
        <v>930</v>
      </c>
      <c r="C190" s="162" t="s">
        <v>935</v>
      </c>
      <c r="D190" s="136" t="s">
        <v>763</v>
      </c>
      <c r="E190" s="163" t="s">
        <v>936</v>
      </c>
      <c r="F190" s="131" t="s">
        <v>99</v>
      </c>
      <c r="G190" s="83"/>
      <c r="H190" s="83"/>
      <c r="I190" s="83"/>
      <c r="J190" s="83"/>
      <c r="K190" s="83"/>
      <c r="L190" s="83"/>
      <c r="M190" s="83"/>
      <c r="N190" s="83"/>
      <c r="O190" s="83"/>
      <c r="P190" s="83"/>
      <c r="Q190" s="83"/>
      <c r="R190" s="84" t="str">
        <f t="shared" ref="R190" si="14">IF(OR(IF(H190="",IF(G190="",IF(F190="","",F190),G190),H190)="F",IF(K190="",IF(J190="",IF(I190="","",I190),J190),K190)="F",IF(N190="",IF(M190="",IF(L190="","",L190),M190),N190)="F",IF(Q190="",IF(P190="",IF(O190="","",O190),P190),Q190)="F")=TRUE,"F",IF(OR(IF(H190="",IF(G190="",IF(F190="","",F190),G190),H190)="PE",IF(K190="",IF(J190="",IF(I190="","",I190),J190),K190)="PE",IF(N190="",IF(M190="",IF(L190="","",L190),M190),N190)="PE",IF(Q190="",IF(P190="",IF(O190="","",O190),P190),Q190)="PE")=TRUE,"PE",IF(AND(IF(H190="",IF(G190="",IF(F190="","",F190),G190),H190)="",IF(K190="",IF(J190="",IF(I190="","",I190),J190),K190)="",IF(N190="",IF(M190="",IF(L190="","",L190),M190),N190)="",IF(Q190="",IF(P190="",IF(O190="","",O190),P190),Q190)="")=TRUE,"","P")))</f>
        <v>P</v>
      </c>
      <c r="S190" s="26"/>
      <c r="T190" s="85"/>
    </row>
    <row r="191" spans="1:21" ht="409.6" outlineLevel="1">
      <c r="A191" s="101" t="str">
        <f>IF(AND(E191="",E191=""),"",$D$3&amp;"_"&amp;ROW()-11-COUNTBLANK($E$12:E191))</f>
        <v>SmartIVR_156</v>
      </c>
      <c r="B191" s="26" t="s">
        <v>297</v>
      </c>
      <c r="C191" s="162" t="s">
        <v>938</v>
      </c>
      <c r="D191" s="136" t="s">
        <v>763</v>
      </c>
      <c r="E191" s="136" t="s">
        <v>937</v>
      </c>
      <c r="F191" s="131" t="s">
        <v>99</v>
      </c>
      <c r="G191" s="83"/>
      <c r="H191" s="83"/>
      <c r="I191" s="83"/>
      <c r="J191" s="83"/>
      <c r="K191" s="83"/>
      <c r="L191" s="83"/>
      <c r="M191" s="83"/>
      <c r="N191" s="83"/>
      <c r="O191" s="83"/>
      <c r="P191" s="83"/>
      <c r="Q191" s="83"/>
      <c r="R191" s="84" t="str">
        <f t="shared" si="11"/>
        <v>P</v>
      </c>
      <c r="S191" s="85"/>
      <c r="T191" s="85"/>
    </row>
    <row r="192" spans="1:21" ht="409.6" outlineLevel="1">
      <c r="A192" s="101" t="str">
        <f>IF(AND(E192="",E192=""),"",$D$3&amp;"_"&amp;ROW()-11-COUNTBLANK($E$12:E192))</f>
        <v>SmartIVR_157</v>
      </c>
      <c r="B192" s="26" t="s">
        <v>877</v>
      </c>
      <c r="C192" s="168" t="s">
        <v>906</v>
      </c>
      <c r="D192" s="136" t="s">
        <v>763</v>
      </c>
      <c r="E192" s="169" t="s">
        <v>939</v>
      </c>
      <c r="F192" s="131" t="s">
        <v>99</v>
      </c>
      <c r="G192" s="83"/>
      <c r="H192" s="83"/>
      <c r="I192" s="83"/>
      <c r="J192" s="83"/>
      <c r="K192" s="83"/>
      <c r="L192" s="83"/>
      <c r="M192" s="83"/>
      <c r="N192" s="83"/>
      <c r="O192" s="83"/>
      <c r="P192" s="83"/>
      <c r="Q192" s="83"/>
      <c r="R192" s="84" t="str">
        <f t="shared" si="11"/>
        <v>P</v>
      </c>
      <c r="S192" s="85"/>
      <c r="T192" s="85"/>
    </row>
    <row r="193" spans="1:20" ht="409.6" outlineLevel="1">
      <c r="A193" s="101" t="str">
        <f>IF(AND(E193="",E193=""),"",$D$3&amp;"_"&amp;ROW()-11-COUNTBLANK($E$12:E193))</f>
        <v>SmartIVR_158</v>
      </c>
      <c r="B193" s="26" t="s">
        <v>878</v>
      </c>
      <c r="C193" s="167" t="s">
        <v>907</v>
      </c>
      <c r="D193" s="148" t="s">
        <v>763</v>
      </c>
      <c r="E193" s="149" t="s">
        <v>940</v>
      </c>
      <c r="F193" s="131" t="s">
        <v>99</v>
      </c>
      <c r="G193" s="83"/>
      <c r="H193" s="83"/>
      <c r="I193" s="83"/>
      <c r="J193" s="83"/>
      <c r="K193" s="83"/>
      <c r="L193" s="83"/>
      <c r="M193" s="83"/>
      <c r="N193" s="83"/>
      <c r="O193" s="83"/>
      <c r="P193" s="83"/>
      <c r="Q193" s="83"/>
      <c r="R193" s="84" t="str">
        <f t="shared" si="11"/>
        <v>P</v>
      </c>
      <c r="S193" s="85"/>
      <c r="T193" s="85"/>
    </row>
    <row r="194" spans="1:20" ht="409.6" outlineLevel="1">
      <c r="A194" s="101" t="str">
        <f>IF(AND(E194="",E194=""),"",$D$3&amp;"_"&amp;ROW()-11-COUNTBLANK($E$12:E194))</f>
        <v>SmartIVR_159</v>
      </c>
      <c r="B194" s="26" t="s">
        <v>876</v>
      </c>
      <c r="C194" s="166" t="s">
        <v>902</v>
      </c>
      <c r="D194" s="136" t="s">
        <v>963</v>
      </c>
      <c r="E194" s="149" t="s">
        <v>968</v>
      </c>
      <c r="F194" s="131" t="s">
        <v>99</v>
      </c>
      <c r="G194" s="83"/>
      <c r="H194" s="83"/>
      <c r="I194" s="83"/>
      <c r="J194" s="83"/>
      <c r="K194" s="83"/>
      <c r="L194" s="83"/>
      <c r="M194" s="83"/>
      <c r="N194" s="83"/>
      <c r="O194" s="83"/>
      <c r="P194" s="83"/>
      <c r="Q194" s="83"/>
      <c r="R194" s="84" t="str">
        <f t="shared" si="11"/>
        <v>P</v>
      </c>
      <c r="S194" s="85"/>
      <c r="T194" s="85"/>
    </row>
    <row r="195" spans="1:20" ht="409.6" outlineLevel="1">
      <c r="A195" s="101" t="str">
        <f>IF(AND(E195="",E195=""),"",$D$3&amp;"_"&amp;ROW()-11-COUNTBLANK($E$12:E195))</f>
        <v>SmartIVR_160</v>
      </c>
      <c r="B195" s="26" t="s">
        <v>428</v>
      </c>
      <c r="C195" s="166" t="s">
        <v>969</v>
      </c>
      <c r="D195" s="148" t="s">
        <v>964</v>
      </c>
      <c r="E195" s="149" t="s">
        <v>972</v>
      </c>
      <c r="F195" s="131" t="s">
        <v>99</v>
      </c>
      <c r="G195" s="83"/>
      <c r="H195" s="83"/>
      <c r="I195" s="83"/>
      <c r="J195" s="83"/>
      <c r="K195" s="83"/>
      <c r="L195" s="83"/>
      <c r="M195" s="83"/>
      <c r="N195" s="83"/>
      <c r="O195" s="83"/>
      <c r="P195" s="83"/>
      <c r="Q195" s="83"/>
      <c r="R195" s="84" t="str">
        <f t="shared" si="11"/>
        <v>P</v>
      </c>
      <c r="S195" s="85"/>
      <c r="T195" s="85"/>
    </row>
    <row r="196" spans="1:20" ht="409.6" outlineLevel="1">
      <c r="A196" s="101" t="str">
        <f>IF(AND(E196="",E196=""),"",$D$3&amp;"_"&amp;ROW()-11-COUNTBLANK($E$12:E196))</f>
        <v>SmartIVR_161</v>
      </c>
      <c r="B196" s="136" t="s">
        <v>947</v>
      </c>
      <c r="C196" s="157" t="s">
        <v>955</v>
      </c>
      <c r="D196" s="136" t="s">
        <v>763</v>
      </c>
      <c r="E196" s="136" t="s">
        <v>957</v>
      </c>
      <c r="F196" s="131" t="s">
        <v>99</v>
      </c>
      <c r="G196" s="83"/>
      <c r="H196" s="83"/>
      <c r="I196" s="83"/>
      <c r="J196" s="83"/>
      <c r="K196" s="83"/>
      <c r="L196" s="83"/>
      <c r="M196" s="83"/>
      <c r="N196" s="83"/>
      <c r="O196" s="83"/>
      <c r="P196" s="83"/>
      <c r="Q196" s="83"/>
      <c r="R196" s="84" t="str">
        <f t="shared" ref="R196:R197" si="15">IF(OR(IF(H196="",IF(G196="",IF(F196="","",F196),G196),H196)="F",IF(K196="",IF(J196="",IF(I196="","",I196),J196),K196)="F",IF(N196="",IF(M196="",IF(L196="","",L196),M196),N196)="F",IF(Q196="",IF(P196="",IF(O196="","",O196),P196),Q196)="F")=TRUE,"F",IF(OR(IF(H196="",IF(G196="",IF(F196="","",F196),G196),H196)="PE",IF(K196="",IF(J196="",IF(I196="","",I196),J196),K196)="PE",IF(N196="",IF(M196="",IF(L196="","",L196),M196),N196)="PE",IF(Q196="",IF(P196="",IF(O196="","",O196),P196),Q196)="PE")=TRUE,"PE",IF(AND(IF(H196="",IF(G196="",IF(F196="","",F196),G196),H196)="",IF(K196="",IF(J196="",IF(I196="","",I196),J196),K196)="",IF(N196="",IF(M196="",IF(L196="","",L196),M196),N196)="",IF(Q196="",IF(P196="",IF(O196="","",O196),P196),Q196)="")=TRUE,"","P")))</f>
        <v>P</v>
      </c>
      <c r="S196" s="136" t="s">
        <v>956</v>
      </c>
      <c r="T196" s="121"/>
    </row>
    <row r="197" spans="1:20" ht="409.6" outlineLevel="1">
      <c r="A197" s="101" t="str">
        <f>IF(AND(E197="",E197=""),"",$D$3&amp;"_"&amp;ROW()-11-COUNTBLANK($E$12:E197))</f>
        <v>SmartIVR_162</v>
      </c>
      <c r="B197" s="136" t="s">
        <v>965</v>
      </c>
      <c r="C197" s="166" t="s">
        <v>970</v>
      </c>
      <c r="D197" s="136" t="s">
        <v>966</v>
      </c>
      <c r="E197" s="149" t="s">
        <v>971</v>
      </c>
      <c r="F197" s="131" t="s">
        <v>99</v>
      </c>
      <c r="G197" s="83"/>
      <c r="H197" s="83"/>
      <c r="I197" s="83"/>
      <c r="J197" s="83"/>
      <c r="K197" s="83"/>
      <c r="L197" s="83"/>
      <c r="M197" s="83"/>
      <c r="N197" s="83"/>
      <c r="O197" s="83"/>
      <c r="P197" s="83"/>
      <c r="Q197" s="83"/>
      <c r="R197" s="84" t="str">
        <f t="shared" si="15"/>
        <v>P</v>
      </c>
      <c r="S197" s="136"/>
      <c r="T197" s="121"/>
    </row>
    <row r="198" spans="1:20" ht="409.6" outlineLevel="1">
      <c r="A198" s="101" t="str">
        <f>IF(AND(E198="",E198=""),"",$D$3&amp;"_"&amp;ROW()-11-COUNTBLANK($E$12:E198))</f>
        <v>SmartIVR_163</v>
      </c>
      <c r="B198" s="136" t="s">
        <v>882</v>
      </c>
      <c r="C198" s="157" t="s">
        <v>962</v>
      </c>
      <c r="D198" s="26"/>
      <c r="E198" s="136" t="s">
        <v>961</v>
      </c>
      <c r="F198" s="131" t="s">
        <v>99</v>
      </c>
      <c r="G198" s="83"/>
      <c r="H198" s="83"/>
      <c r="I198" s="83"/>
      <c r="J198" s="83"/>
      <c r="K198" s="83"/>
      <c r="L198" s="83"/>
      <c r="M198" s="83"/>
      <c r="N198" s="83"/>
      <c r="O198" s="83"/>
      <c r="P198" s="83"/>
      <c r="Q198" s="83"/>
      <c r="R198" s="84" t="str">
        <f t="shared" si="11"/>
        <v>P</v>
      </c>
      <c r="S198" s="85"/>
      <c r="T198" s="121"/>
    </row>
    <row r="199" spans="1:20" ht="16.8">
      <c r="A199" s="101" t="str">
        <f>IF(AND(E199="",E199=""),"",$D$3&amp;"_"&amp;ROW()-11-COUNTBLANK($E$12:E199))</f>
        <v/>
      </c>
      <c r="B199" s="109" t="s">
        <v>973</v>
      </c>
      <c r="C199" s="116"/>
      <c r="D199" s="80"/>
      <c r="E199" s="116"/>
      <c r="F199" s="131"/>
      <c r="G199" s="80"/>
      <c r="H199" s="80"/>
      <c r="I199" s="80"/>
      <c r="J199" s="80"/>
      <c r="K199" s="80"/>
      <c r="L199" s="80"/>
      <c r="M199" s="80"/>
      <c r="N199" s="80"/>
      <c r="O199" s="80"/>
      <c r="P199" s="80"/>
      <c r="Q199" s="80"/>
      <c r="R199" s="84" t="str">
        <f t="shared" si="11"/>
        <v/>
      </c>
      <c r="S199" s="80"/>
      <c r="T199" s="81"/>
    </row>
    <row r="200" spans="1:20" ht="16.8">
      <c r="A200" s="101" t="str">
        <f>IF(AND(E200="",E200=""),"",$D$3&amp;"_"&amp;ROW()-11-COUNTBLANK($E$12:E200))</f>
        <v/>
      </c>
      <c r="B200" s="109" t="s">
        <v>994</v>
      </c>
      <c r="C200" s="116"/>
      <c r="D200" s="80"/>
      <c r="E200" s="116"/>
      <c r="F200" s="131"/>
      <c r="G200" s="80"/>
      <c r="H200" s="80"/>
      <c r="I200" s="80"/>
      <c r="J200" s="80"/>
      <c r="K200" s="80"/>
      <c r="L200" s="80"/>
      <c r="M200" s="80"/>
      <c r="N200" s="80"/>
      <c r="O200" s="80"/>
      <c r="P200" s="80"/>
      <c r="Q200" s="80"/>
      <c r="R200" s="84" t="str">
        <f t="shared" ref="R200" si="16">IF(OR(IF(H200="",IF(G200="",IF(F200="","",F200),G200),H200)="F",IF(K200="",IF(J200="",IF(I200="","",I200),J200),K200)="F",IF(N200="",IF(M200="",IF(L200="","",L200),M200),N200)="F",IF(Q200="",IF(P200="",IF(O200="","",O200),P200),Q200)="F")=TRUE,"F",IF(OR(IF(H200="",IF(G200="",IF(F200="","",F200),G200),H200)="PE",IF(K200="",IF(J200="",IF(I200="","",I200),J200),K200)="PE",IF(N200="",IF(M200="",IF(L200="","",L200),M200),N200)="PE",IF(Q200="",IF(P200="",IF(O200="","",O200),P200),Q200)="PE")=TRUE,"PE",IF(AND(IF(H200="",IF(G200="",IF(F200="","",F200),G200),H200)="",IF(K200="",IF(J200="",IF(I200="","",I200),J200),K200)="",IF(N200="",IF(M200="",IF(L200="","",L200),M200),N200)="",IF(Q200="",IF(P200="",IF(O200="","",O200),P200),Q200)="")=TRUE,"","P")))</f>
        <v/>
      </c>
      <c r="S200" s="80"/>
      <c r="T200" s="81"/>
    </row>
    <row r="201" spans="1:20" s="175" customFormat="1" ht="409.6">
      <c r="A201" s="101" t="str">
        <f>IF(AND(E201="",E201=""),"",$D$3&amp;"_"&amp;ROW()-11-COUNTBLANK($E$12:E201))</f>
        <v>SmartIVR_164</v>
      </c>
      <c r="B201" s="136" t="s">
        <v>974</v>
      </c>
      <c r="C201" s="157" t="s">
        <v>978</v>
      </c>
      <c r="D201" s="157" t="s">
        <v>1000</v>
      </c>
      <c r="E201" s="149" t="s">
        <v>1015</v>
      </c>
      <c r="F201" s="131" t="s">
        <v>99</v>
      </c>
      <c r="G201" s="176"/>
      <c r="H201" s="176"/>
      <c r="I201" s="176"/>
      <c r="J201" s="176"/>
      <c r="K201" s="176"/>
      <c r="L201" s="176"/>
      <c r="M201" s="176"/>
      <c r="N201" s="176"/>
      <c r="O201" s="176"/>
      <c r="P201" s="176"/>
      <c r="Q201" s="176"/>
      <c r="R201" s="84" t="str">
        <f t="shared" si="11"/>
        <v>P</v>
      </c>
      <c r="S201" s="176"/>
      <c r="T201" s="174"/>
    </row>
    <row r="202" spans="1:20" s="175" customFormat="1" ht="409.6">
      <c r="A202" s="101" t="str">
        <f>IF(AND(E202="",E202=""),"",$D$3&amp;"_"&amp;ROW()-11-COUNTBLANK($E$12:E202))</f>
        <v>SmartIVR_165</v>
      </c>
      <c r="B202" s="136" t="s">
        <v>974</v>
      </c>
      <c r="C202" s="157" t="s">
        <v>977</v>
      </c>
      <c r="D202" s="157" t="s">
        <v>1000</v>
      </c>
      <c r="E202" s="149" t="s">
        <v>1016</v>
      </c>
      <c r="F202" s="131" t="s">
        <v>99</v>
      </c>
      <c r="G202" s="176"/>
      <c r="H202" s="176"/>
      <c r="I202" s="176"/>
      <c r="J202" s="176"/>
      <c r="K202" s="176"/>
      <c r="L202" s="176"/>
      <c r="M202" s="176"/>
      <c r="N202" s="176"/>
      <c r="O202" s="176"/>
      <c r="P202" s="176"/>
      <c r="Q202" s="176"/>
      <c r="R202" s="173" t="str">
        <f t="shared" si="11"/>
        <v>P</v>
      </c>
      <c r="S202" s="176"/>
      <c r="T202" s="174"/>
    </row>
    <row r="203" spans="1:20" s="175" customFormat="1" ht="409.6">
      <c r="A203" s="101" t="str">
        <f>IF(AND(E203="",E203=""),"",$D$3&amp;"_"&amp;ROW()-11-COUNTBLANK($E$12:E203))</f>
        <v>SmartIVR_166</v>
      </c>
      <c r="B203" s="136" t="s">
        <v>974</v>
      </c>
      <c r="C203" s="157" t="s">
        <v>976</v>
      </c>
      <c r="D203" s="157" t="s">
        <v>1000</v>
      </c>
      <c r="E203" s="149" t="s">
        <v>1017</v>
      </c>
      <c r="F203" s="131" t="s">
        <v>99</v>
      </c>
      <c r="G203" s="176"/>
      <c r="H203" s="176"/>
      <c r="I203" s="176"/>
      <c r="J203" s="176"/>
      <c r="K203" s="176"/>
      <c r="L203" s="176"/>
      <c r="M203" s="176"/>
      <c r="N203" s="176"/>
      <c r="O203" s="176"/>
      <c r="P203" s="176"/>
      <c r="Q203" s="176"/>
      <c r="R203" s="173" t="str">
        <f t="shared" si="11"/>
        <v>P</v>
      </c>
      <c r="S203" s="176"/>
      <c r="T203" s="174"/>
    </row>
    <row r="204" spans="1:20" s="175" customFormat="1" ht="409.6">
      <c r="A204" s="101" t="str">
        <f>IF(AND(E204="",E204=""),"",$D$3&amp;"_"&amp;ROW()-11-COUNTBLANK($E$12:E204))</f>
        <v>SmartIVR_167</v>
      </c>
      <c r="B204" s="136" t="s">
        <v>993</v>
      </c>
      <c r="C204" s="157" t="s">
        <v>991</v>
      </c>
      <c r="D204" s="157" t="s">
        <v>1001</v>
      </c>
      <c r="E204" s="149" t="s">
        <v>1018</v>
      </c>
      <c r="F204" s="131" t="s">
        <v>99</v>
      </c>
      <c r="G204" s="176"/>
      <c r="H204" s="176"/>
      <c r="I204" s="176"/>
      <c r="J204" s="176"/>
      <c r="K204" s="176"/>
      <c r="L204" s="176"/>
      <c r="M204" s="176"/>
      <c r="N204" s="176"/>
      <c r="O204" s="176"/>
      <c r="P204" s="176"/>
      <c r="Q204" s="176"/>
      <c r="R204" s="173" t="str">
        <f t="shared" si="11"/>
        <v>P</v>
      </c>
      <c r="S204" s="176"/>
      <c r="T204" s="174"/>
    </row>
    <row r="205" spans="1:20" s="175" customFormat="1" ht="409.6">
      <c r="A205" s="101" t="str">
        <f>IF(AND(E205="",E205=""),"",$D$3&amp;"_"&amp;ROW()-11-COUNTBLANK($E$12:E205))</f>
        <v>SmartIVR_168</v>
      </c>
      <c r="B205" s="136" t="s">
        <v>990</v>
      </c>
      <c r="C205" s="157" t="s">
        <v>978</v>
      </c>
      <c r="D205" s="157" t="s">
        <v>1002</v>
      </c>
      <c r="E205" s="149" t="s">
        <v>1019</v>
      </c>
      <c r="F205" s="131" t="s">
        <v>99</v>
      </c>
      <c r="G205" s="176"/>
      <c r="H205" s="176"/>
      <c r="I205" s="176"/>
      <c r="J205" s="176"/>
      <c r="K205" s="176"/>
      <c r="L205" s="176"/>
      <c r="M205" s="176"/>
      <c r="N205" s="176"/>
      <c r="O205" s="176"/>
      <c r="P205" s="176"/>
      <c r="Q205" s="176"/>
      <c r="R205" s="173" t="str">
        <f t="shared" si="11"/>
        <v>P</v>
      </c>
      <c r="S205" s="176"/>
      <c r="T205" s="174"/>
    </row>
    <row r="206" spans="1:20" ht="16.8">
      <c r="A206" s="101" t="str">
        <f>IF(AND(E206="",E206=""),"",$D$3&amp;"_"&amp;ROW()-11-COUNTBLANK($E$12:E206))</f>
        <v/>
      </c>
      <c r="B206" s="109" t="s">
        <v>995</v>
      </c>
      <c r="C206" s="116"/>
      <c r="D206" s="80"/>
      <c r="E206" s="116"/>
      <c r="F206" s="131"/>
      <c r="G206" s="80"/>
      <c r="H206" s="80"/>
      <c r="I206" s="80"/>
      <c r="J206" s="80"/>
      <c r="K206" s="80"/>
      <c r="L206" s="80"/>
      <c r="M206" s="80"/>
      <c r="N206" s="80"/>
      <c r="O206" s="80"/>
      <c r="P206" s="80"/>
      <c r="Q206" s="80"/>
      <c r="R206" s="84" t="str">
        <f t="shared" si="11"/>
        <v/>
      </c>
      <c r="S206" s="80"/>
      <c r="T206" s="81"/>
    </row>
    <row r="207" spans="1:20" s="175" customFormat="1" ht="409.6">
      <c r="A207" s="101" t="str">
        <f>IF(AND(E207="",E207=""),"",$D$3&amp;"_"&amp;ROW()-11-COUNTBLANK($E$12:E207))</f>
        <v>SmartIVR_169</v>
      </c>
      <c r="B207" s="136" t="s">
        <v>992</v>
      </c>
      <c r="C207" s="157" t="s">
        <v>978</v>
      </c>
      <c r="D207" s="157" t="s">
        <v>1020</v>
      </c>
      <c r="E207" s="149" t="s">
        <v>1021</v>
      </c>
      <c r="F207" s="131" t="s">
        <v>99</v>
      </c>
      <c r="G207" s="176"/>
      <c r="H207" s="176"/>
      <c r="I207" s="176"/>
      <c r="J207" s="176"/>
      <c r="K207" s="176"/>
      <c r="L207" s="176"/>
      <c r="M207" s="176"/>
      <c r="N207" s="176"/>
      <c r="O207" s="176"/>
      <c r="P207" s="176"/>
      <c r="Q207" s="176"/>
      <c r="R207" s="173" t="str">
        <f t="shared" si="11"/>
        <v>P</v>
      </c>
      <c r="S207" s="176"/>
      <c r="T207" s="174"/>
    </row>
    <row r="208" spans="1:20" s="175" customFormat="1" ht="409.6">
      <c r="A208" s="101" t="str">
        <f>IF(AND(E208="",E208=""),"",$D$3&amp;"_"&amp;ROW()-11-COUNTBLANK($E$12:E208))</f>
        <v>SmartIVR_170</v>
      </c>
      <c r="B208" s="136" t="s">
        <v>997</v>
      </c>
      <c r="C208" s="157" t="s">
        <v>978</v>
      </c>
      <c r="D208" s="157" t="s">
        <v>1003</v>
      </c>
      <c r="E208" s="149" t="s">
        <v>1022</v>
      </c>
      <c r="F208" s="131" t="s">
        <v>99</v>
      </c>
      <c r="G208" s="176"/>
      <c r="H208" s="176"/>
      <c r="I208" s="176"/>
      <c r="J208" s="176"/>
      <c r="K208" s="176"/>
      <c r="L208" s="176"/>
      <c r="M208" s="176"/>
      <c r="N208" s="176"/>
      <c r="O208" s="176"/>
      <c r="P208" s="176"/>
      <c r="Q208" s="176"/>
      <c r="R208" s="173" t="str">
        <f t="shared" si="11"/>
        <v>P</v>
      </c>
      <c r="S208" s="176"/>
      <c r="T208" s="174"/>
    </row>
    <row r="209" spans="1:20" s="175" customFormat="1" ht="409.6">
      <c r="A209" s="101" t="str">
        <f>IF(AND(E209="",E209=""),"",$D$3&amp;"_"&amp;ROW()-11-COUNTBLANK($E$12:E209))</f>
        <v>SmartIVR_171</v>
      </c>
      <c r="B209" s="136" t="s">
        <v>982</v>
      </c>
      <c r="C209" s="157" t="s">
        <v>989</v>
      </c>
      <c r="D209" s="157" t="s">
        <v>1004</v>
      </c>
      <c r="E209" s="149" t="s">
        <v>1023</v>
      </c>
      <c r="F209" s="131" t="s">
        <v>99</v>
      </c>
      <c r="G209" s="176"/>
      <c r="H209" s="176"/>
      <c r="I209" s="176"/>
      <c r="J209" s="176"/>
      <c r="K209" s="176"/>
      <c r="L209" s="176"/>
      <c r="M209" s="176"/>
      <c r="N209" s="176"/>
      <c r="O209" s="176"/>
      <c r="P209" s="176"/>
      <c r="Q209" s="176"/>
      <c r="R209" s="173" t="str">
        <f t="shared" si="11"/>
        <v>P</v>
      </c>
      <c r="S209" s="176"/>
      <c r="T209" s="174"/>
    </row>
    <row r="210" spans="1:20" s="175" customFormat="1" ht="409.6">
      <c r="A210" s="101" t="str">
        <f>IF(AND(E210="",E210=""),"",$D$3&amp;"_"&amp;ROW()-11-COUNTBLANK($E$12:E210))</f>
        <v>SmartIVR_172</v>
      </c>
      <c r="B210" s="136" t="s">
        <v>996</v>
      </c>
      <c r="C210" s="157" t="s">
        <v>991</v>
      </c>
      <c r="D210" s="157" t="s">
        <v>1005</v>
      </c>
      <c r="E210" s="149" t="s">
        <v>1024</v>
      </c>
      <c r="F210" s="131" t="s">
        <v>99</v>
      </c>
      <c r="G210" s="176"/>
      <c r="H210" s="176"/>
      <c r="I210" s="176"/>
      <c r="J210" s="176"/>
      <c r="K210" s="176"/>
      <c r="L210" s="176"/>
      <c r="M210" s="176"/>
      <c r="N210" s="176"/>
      <c r="O210" s="176"/>
      <c r="P210" s="176"/>
      <c r="Q210" s="176"/>
      <c r="R210" s="173" t="str">
        <f t="shared" si="11"/>
        <v>P</v>
      </c>
      <c r="S210" s="176"/>
      <c r="T210" s="174"/>
    </row>
    <row r="211" spans="1:20" s="175" customFormat="1" ht="409.6">
      <c r="A211" s="101" t="str">
        <f>IF(AND(E211="",E211=""),"",$D$3&amp;"_"&amp;ROW()-11-COUNTBLANK($E$12:E211))</f>
        <v>SmartIVR_173</v>
      </c>
      <c r="B211" s="136" t="s">
        <v>984</v>
      </c>
      <c r="C211" s="157" t="s">
        <v>991</v>
      </c>
      <c r="D211" s="157" t="s">
        <v>1006</v>
      </c>
      <c r="E211" s="149" t="s">
        <v>1025</v>
      </c>
      <c r="F211" s="131" t="s">
        <v>99</v>
      </c>
      <c r="G211" s="176"/>
      <c r="H211" s="176"/>
      <c r="I211" s="176"/>
      <c r="J211" s="176"/>
      <c r="K211" s="176"/>
      <c r="L211" s="176"/>
      <c r="M211" s="176"/>
      <c r="N211" s="176"/>
      <c r="O211" s="176"/>
      <c r="P211" s="176"/>
      <c r="Q211" s="176"/>
      <c r="R211" s="173" t="str">
        <f t="shared" si="11"/>
        <v>P</v>
      </c>
      <c r="S211" s="176"/>
      <c r="T211" s="174"/>
    </row>
    <row r="212" spans="1:20" s="175" customFormat="1" ht="409.6">
      <c r="A212" s="101" t="str">
        <f>IF(AND(E212="",E212=""),"",$D$3&amp;"_"&amp;ROW()-11-COUNTBLANK($E$12:E212))</f>
        <v>SmartIVR_174</v>
      </c>
      <c r="B212" s="136" t="s">
        <v>979</v>
      </c>
      <c r="C212" s="157" t="s">
        <v>998</v>
      </c>
      <c r="D212" s="157" t="s">
        <v>1007</v>
      </c>
      <c r="E212" s="149" t="s">
        <v>1026</v>
      </c>
      <c r="F212" s="131" t="s">
        <v>99</v>
      </c>
      <c r="G212" s="176"/>
      <c r="H212" s="176"/>
      <c r="I212" s="176"/>
      <c r="J212" s="176"/>
      <c r="K212" s="176"/>
      <c r="L212" s="176"/>
      <c r="M212" s="176"/>
      <c r="N212" s="176"/>
      <c r="O212" s="176"/>
      <c r="P212" s="176"/>
      <c r="Q212" s="176"/>
      <c r="R212" s="173" t="str">
        <f t="shared" si="11"/>
        <v>P</v>
      </c>
      <c r="S212" s="176"/>
      <c r="T212" s="174"/>
    </row>
    <row r="213" spans="1:20" s="175" customFormat="1" ht="409.6">
      <c r="A213" s="101" t="str">
        <f>IF(AND(E213="",E213=""),"",$D$3&amp;"_"&amp;ROW()-11-COUNTBLANK($E$12:E213))</f>
        <v>SmartIVR_175</v>
      </c>
      <c r="B213" s="177" t="s">
        <v>983</v>
      </c>
      <c r="C213" s="157" t="s">
        <v>998</v>
      </c>
      <c r="D213" s="157" t="s">
        <v>1008</v>
      </c>
      <c r="E213" s="149" t="s">
        <v>1027</v>
      </c>
      <c r="F213" s="131" t="s">
        <v>99</v>
      </c>
      <c r="G213" s="176"/>
      <c r="H213" s="176"/>
      <c r="I213" s="176"/>
      <c r="J213" s="176"/>
      <c r="K213" s="176"/>
      <c r="L213" s="176"/>
      <c r="M213" s="176"/>
      <c r="N213" s="176"/>
      <c r="O213" s="176"/>
      <c r="P213" s="176"/>
      <c r="Q213" s="176"/>
      <c r="R213" s="173" t="str">
        <f t="shared" si="11"/>
        <v>P</v>
      </c>
      <c r="S213" s="176"/>
      <c r="T213" s="174"/>
    </row>
    <row r="214" spans="1:20" s="175" customFormat="1" ht="409.6">
      <c r="A214" s="101" t="str">
        <f>IF(AND(E214="",E214=""),"",$D$3&amp;"_"&amp;ROW()-11-COUNTBLANK($E$12:E214))</f>
        <v>SmartIVR_176</v>
      </c>
      <c r="B214" s="136" t="s">
        <v>980</v>
      </c>
      <c r="C214" s="157" t="s">
        <v>1031</v>
      </c>
      <c r="D214" s="157" t="s">
        <v>1007</v>
      </c>
      <c r="E214" s="149" t="s">
        <v>981</v>
      </c>
      <c r="F214" s="131" t="s">
        <v>274</v>
      </c>
      <c r="G214" s="176"/>
      <c r="H214" s="176"/>
      <c r="I214" s="176"/>
      <c r="J214" s="176"/>
      <c r="K214" s="176"/>
      <c r="L214" s="176"/>
      <c r="M214" s="176"/>
      <c r="N214" s="176"/>
      <c r="O214" s="176"/>
      <c r="P214" s="176"/>
      <c r="Q214" s="176"/>
      <c r="R214" s="173" t="str">
        <f t="shared" si="11"/>
        <v>PE</v>
      </c>
      <c r="S214" s="149" t="s">
        <v>1014</v>
      </c>
      <c r="T214" s="174"/>
    </row>
    <row r="215" spans="1:20" s="175" customFormat="1" ht="409.6">
      <c r="A215" s="101" t="str">
        <f>IF(AND(E215="",E215=""),"",$D$3&amp;"_"&amp;ROW()-11-COUNTBLANK($E$12:E215))</f>
        <v>SmartIVR_177</v>
      </c>
      <c r="B215" s="136" t="s">
        <v>985</v>
      </c>
      <c r="C215" s="157" t="s">
        <v>988</v>
      </c>
      <c r="D215" s="157" t="s">
        <v>999</v>
      </c>
      <c r="E215" s="157" t="s">
        <v>1028</v>
      </c>
      <c r="F215" s="131" t="s">
        <v>99</v>
      </c>
      <c r="G215" s="176"/>
      <c r="H215" s="176"/>
      <c r="I215" s="176"/>
      <c r="J215" s="176"/>
      <c r="K215" s="176"/>
      <c r="L215" s="176"/>
      <c r="M215" s="176"/>
      <c r="N215" s="176"/>
      <c r="O215" s="176"/>
      <c r="P215" s="176"/>
      <c r="Q215" s="176"/>
      <c r="R215" s="173" t="str">
        <f t="shared" si="11"/>
        <v>P</v>
      </c>
      <c r="S215" s="176"/>
      <c r="T215" s="174"/>
    </row>
    <row r="216" spans="1:20" s="175" customFormat="1" ht="409.6">
      <c r="A216" s="101" t="str">
        <f>IF(AND(E216="",E216=""),"",$D$3&amp;"_"&amp;ROW()-11-COUNTBLANK($E$12:E216))</f>
        <v>SmartIVR_178</v>
      </c>
      <c r="B216" s="136" t="s">
        <v>986</v>
      </c>
      <c r="C216" s="157" t="s">
        <v>1029</v>
      </c>
      <c r="D216" s="157" t="s">
        <v>1011</v>
      </c>
      <c r="E216" s="157" t="s">
        <v>1030</v>
      </c>
      <c r="F216" s="131" t="s">
        <v>99</v>
      </c>
      <c r="G216" s="176"/>
      <c r="H216" s="176"/>
      <c r="I216" s="176"/>
      <c r="J216" s="176"/>
      <c r="K216" s="176"/>
      <c r="L216" s="176"/>
      <c r="M216" s="176"/>
      <c r="N216" s="176"/>
      <c r="O216" s="176"/>
      <c r="P216" s="176"/>
      <c r="Q216" s="176"/>
      <c r="R216" s="173" t="str">
        <f t="shared" si="11"/>
        <v>P</v>
      </c>
      <c r="S216" s="176"/>
      <c r="T216" s="174"/>
    </row>
    <row r="217" spans="1:20" s="175" customFormat="1" ht="408.6" customHeight="1">
      <c r="A217" s="101" t="str">
        <f>IF(AND(E217="",E217=""),"",$D$3&amp;"_"&amp;ROW()-11-COUNTBLANK($E$12:E217))</f>
        <v>SmartIVR_179</v>
      </c>
      <c r="B217" s="229" t="s">
        <v>987</v>
      </c>
      <c r="C217" s="157" t="s">
        <v>998</v>
      </c>
      <c r="D217" s="157" t="s">
        <v>1010</v>
      </c>
      <c r="E217" s="149" t="s">
        <v>1032</v>
      </c>
      <c r="F217" s="131" t="s">
        <v>99</v>
      </c>
      <c r="G217" s="176"/>
      <c r="H217" s="176"/>
      <c r="I217" s="176"/>
      <c r="J217" s="176"/>
      <c r="K217" s="176"/>
      <c r="L217" s="176"/>
      <c r="M217" s="176"/>
      <c r="N217" s="176"/>
      <c r="O217" s="176"/>
      <c r="P217" s="176"/>
      <c r="Q217" s="176"/>
      <c r="R217" s="173" t="str">
        <f t="shared" si="11"/>
        <v>P</v>
      </c>
      <c r="S217" s="176"/>
      <c r="T217" s="174"/>
    </row>
    <row r="218" spans="1:20" s="175" customFormat="1" ht="408.6" customHeight="1">
      <c r="A218" s="101" t="str">
        <f>IF(AND(E218="",E218=""),"",$D$3&amp;"_"&amp;ROW()-11-COUNTBLANK($E$12:E218))</f>
        <v>SmartIVR_180</v>
      </c>
      <c r="B218" s="230"/>
      <c r="C218" s="157" t="s">
        <v>988</v>
      </c>
      <c r="D218" s="157" t="s">
        <v>1010</v>
      </c>
      <c r="E218" s="157" t="s">
        <v>1033</v>
      </c>
      <c r="F218" s="131" t="s">
        <v>99</v>
      </c>
      <c r="G218" s="176"/>
      <c r="H218" s="176"/>
      <c r="I218" s="176"/>
      <c r="J218" s="176"/>
      <c r="K218" s="176"/>
      <c r="L218" s="176"/>
      <c r="M218" s="176"/>
      <c r="N218" s="176"/>
      <c r="O218" s="176"/>
      <c r="P218" s="176"/>
      <c r="Q218" s="176"/>
      <c r="R218" s="173" t="str">
        <f t="shared" si="11"/>
        <v>P</v>
      </c>
      <c r="S218" s="176"/>
      <c r="T218" s="174"/>
    </row>
    <row r="219" spans="1:20" s="175" customFormat="1" ht="409.6">
      <c r="A219" s="101" t="str">
        <f>IF(AND(E219="",E219=""),"",$D$3&amp;"_"&amp;ROW()-11-COUNTBLANK($E$12:E219))</f>
        <v>SmartIVR_181</v>
      </c>
      <c r="B219" s="136" t="s">
        <v>1034</v>
      </c>
      <c r="C219" s="157" t="s">
        <v>988</v>
      </c>
      <c r="D219" s="157" t="s">
        <v>1009</v>
      </c>
      <c r="E219" s="157" t="s">
        <v>1035</v>
      </c>
      <c r="F219" s="131" t="s">
        <v>99</v>
      </c>
      <c r="G219" s="176"/>
      <c r="H219" s="176"/>
      <c r="I219" s="176"/>
      <c r="J219" s="176"/>
      <c r="K219" s="176"/>
      <c r="L219" s="176"/>
      <c r="M219" s="176"/>
      <c r="N219" s="176"/>
      <c r="O219" s="176"/>
      <c r="P219" s="176"/>
      <c r="Q219" s="176"/>
      <c r="R219" s="173" t="str">
        <f t="shared" si="11"/>
        <v>P</v>
      </c>
      <c r="S219" s="176"/>
      <c r="T219" s="174"/>
    </row>
    <row r="220" spans="1:20" s="175" customFormat="1" ht="409.6">
      <c r="A220" s="101" t="str">
        <f>IF(AND(E220="",E220=""),"",$D$3&amp;"_"&amp;ROW()-11-COUNTBLANK($E$12:E220))</f>
        <v>SmartIVR_182</v>
      </c>
      <c r="B220" s="26" t="s">
        <v>297</v>
      </c>
      <c r="C220" s="162" t="s">
        <v>1012</v>
      </c>
      <c r="D220" s="157" t="s">
        <v>1007</v>
      </c>
      <c r="E220" s="157" t="s">
        <v>1013</v>
      </c>
      <c r="F220" s="131" t="s">
        <v>99</v>
      </c>
      <c r="G220" s="176"/>
      <c r="H220" s="176"/>
      <c r="I220" s="176"/>
      <c r="J220" s="176"/>
      <c r="K220" s="176"/>
      <c r="L220" s="176"/>
      <c r="M220" s="176"/>
      <c r="N220" s="176"/>
      <c r="O220" s="176"/>
      <c r="P220" s="176"/>
      <c r="Q220" s="176"/>
      <c r="R220" s="173" t="str">
        <f t="shared" si="11"/>
        <v>P</v>
      </c>
      <c r="S220" s="176"/>
      <c r="T220" s="174"/>
    </row>
    <row r="221" spans="1:20" s="175" customFormat="1" ht="409.6">
      <c r="A221" s="101" t="str">
        <f>IF(AND(E221="",E221=""),"",$D$3&amp;"_"&amp;ROW()-11-COUNTBLANK($E$12:E221))</f>
        <v>SmartIVR_183</v>
      </c>
      <c r="B221" s="218" t="s">
        <v>1064</v>
      </c>
      <c r="C221" s="162" t="s">
        <v>1065</v>
      </c>
      <c r="D221" s="157" t="s">
        <v>1066</v>
      </c>
      <c r="E221" s="149" t="s">
        <v>1068</v>
      </c>
      <c r="F221" s="131" t="s">
        <v>99</v>
      </c>
      <c r="G221" s="176"/>
      <c r="H221" s="176"/>
      <c r="I221" s="176"/>
      <c r="J221" s="176"/>
      <c r="K221" s="176"/>
      <c r="L221" s="176"/>
      <c r="M221" s="176"/>
      <c r="N221" s="176"/>
      <c r="O221" s="176"/>
      <c r="P221" s="176"/>
      <c r="Q221" s="176"/>
      <c r="R221" s="173" t="str">
        <f t="shared" ref="R221" si="17">IF(OR(IF(H221="",IF(G221="",IF(F221="","",F221),G221),H221)="F",IF(K221="",IF(J221="",IF(I221="","",I221),J221),K221)="F",IF(N221="",IF(M221="",IF(L221="","",L221),M221),N221)="F",IF(Q221="",IF(P221="",IF(O221="","",O221),P221),Q221)="F")=TRUE,"F",IF(OR(IF(H221="",IF(G221="",IF(F221="","",F221),G221),H221)="PE",IF(K221="",IF(J221="",IF(I221="","",I221),J221),K221)="PE",IF(N221="",IF(M221="",IF(L221="","",L221),M221),N221)="PE",IF(Q221="",IF(P221="",IF(O221="","",O221),P221),Q221)="PE")=TRUE,"PE",IF(AND(IF(H221="",IF(G221="",IF(F221="","",F221),G221),H221)="",IF(K221="",IF(J221="",IF(I221="","",I221),J221),K221)="",IF(N221="",IF(M221="",IF(L221="","",L221),M221),N221)="",IF(Q221="",IF(P221="",IF(O221="","",O221),P221),Q221)="")=TRUE,"","P")))</f>
        <v>P</v>
      </c>
      <c r="S221" s="176"/>
      <c r="T221" s="174"/>
    </row>
    <row r="222" spans="1:20" s="175" customFormat="1" ht="409.6">
      <c r="A222" s="101" t="str">
        <f>IF(AND(E222="",E222=""),"",$D$3&amp;"_"&amp;ROW()-11-COUNTBLANK($E$12:E222))</f>
        <v>SmartIVR_184</v>
      </c>
      <c r="B222" s="219"/>
      <c r="C222" s="162" t="s">
        <v>1069</v>
      </c>
      <c r="D222" s="157" t="s">
        <v>1067</v>
      </c>
      <c r="E222" s="157" t="s">
        <v>1070</v>
      </c>
      <c r="F222" s="131" t="s">
        <v>99</v>
      </c>
      <c r="G222" s="176"/>
      <c r="H222" s="176"/>
      <c r="I222" s="176"/>
      <c r="J222" s="176"/>
      <c r="K222" s="176"/>
      <c r="L222" s="176"/>
      <c r="M222" s="176"/>
      <c r="N222" s="176"/>
      <c r="O222" s="176"/>
      <c r="P222" s="176"/>
      <c r="Q222" s="176"/>
      <c r="R222" s="173" t="str">
        <f t="shared" ref="R222" si="18">IF(OR(IF(H222="",IF(G222="",IF(F222="","",F222),G222),H222)="F",IF(K222="",IF(J222="",IF(I222="","",I222),J222),K222)="F",IF(N222="",IF(M222="",IF(L222="","",L222),M222),N222)="F",IF(Q222="",IF(P222="",IF(O222="","",O222),P222),Q222)="F")=TRUE,"F",IF(OR(IF(H222="",IF(G222="",IF(F222="","",F222),G222),H222)="PE",IF(K222="",IF(J222="",IF(I222="","",I222),J222),K222)="PE",IF(N222="",IF(M222="",IF(L222="","",L222),M222),N222)="PE",IF(Q222="",IF(P222="",IF(O222="","",O222),P222),Q222)="PE")=TRUE,"PE",IF(AND(IF(H222="",IF(G222="",IF(F222="","",F222),G222),H222)="",IF(K222="",IF(J222="",IF(I222="","",I222),J222),K222)="",IF(N222="",IF(M222="",IF(L222="","",L222),M222),N222)="",IF(Q222="",IF(P222="",IF(O222="","",O222),P222),Q222)="")=TRUE,"","P")))</f>
        <v>P</v>
      </c>
      <c r="S222" s="176"/>
      <c r="T222" s="174"/>
    </row>
    <row r="223" spans="1:20">
      <c r="A223" s="158"/>
      <c r="B223" s="26"/>
      <c r="C223" s="26"/>
      <c r="D223" s="26"/>
      <c r="E223" s="26"/>
      <c r="F223" s="83"/>
      <c r="G223" s="83"/>
      <c r="H223" s="83"/>
      <c r="I223" s="83"/>
      <c r="J223" s="83"/>
      <c r="K223" s="83"/>
      <c r="L223" s="83"/>
      <c r="M223" s="83"/>
      <c r="N223" s="83"/>
      <c r="O223" s="83"/>
      <c r="P223" s="83"/>
      <c r="Q223" s="83"/>
      <c r="R223" s="84"/>
      <c r="S223" s="85"/>
      <c r="T223" s="121"/>
    </row>
    <row r="224" spans="1:20" ht="16.5" customHeight="1">
      <c r="B224" s="86" t="s">
        <v>74</v>
      </c>
    </row>
    <row r="225" spans="2:2" ht="16.5" customHeight="1">
      <c r="B225" s="70" t="s">
        <v>75</v>
      </c>
    </row>
    <row r="226" spans="2:2">
      <c r="B226" s="70" t="s">
        <v>76</v>
      </c>
    </row>
    <row r="227" spans="2:2" ht="15.75" customHeight="1">
      <c r="B227" s="70" t="s">
        <v>77</v>
      </c>
    </row>
  </sheetData>
  <autoFilter ref="R1:R227"/>
  <mergeCells count="28">
    <mergeCell ref="B141:B142"/>
    <mergeCell ref="B125:B128"/>
    <mergeCell ref="B129:B130"/>
    <mergeCell ref="F10:H10"/>
    <mergeCell ref="B12:E12"/>
    <mergeCell ref="S10:S11"/>
    <mergeCell ref="T10:T11"/>
    <mergeCell ref="C1:E1"/>
    <mergeCell ref="I10:K10"/>
    <mergeCell ref="L10:N10"/>
    <mergeCell ref="O10:Q10"/>
    <mergeCell ref="R10:R11"/>
    <mergeCell ref="B221:B222"/>
    <mergeCell ref="A10:A11"/>
    <mergeCell ref="B10:B11"/>
    <mergeCell ref="C10:C11"/>
    <mergeCell ref="E10:E11"/>
    <mergeCell ref="B217:B218"/>
    <mergeCell ref="B67:B68"/>
    <mergeCell ref="B84:B85"/>
    <mergeCell ref="B48:E48"/>
    <mergeCell ref="B29:E29"/>
    <mergeCell ref="B146:E146"/>
    <mergeCell ref="B53:E53"/>
    <mergeCell ref="B64:B65"/>
    <mergeCell ref="B112:E112"/>
    <mergeCell ref="B122:B123"/>
    <mergeCell ref="B131:E131"/>
  </mergeCells>
  <conditionalFormatting sqref="F62:Q65 F83:Q83 F108:Q108 G84:Q106 G109:Q110 F32:Q32 F45:Q45 F47:Q47 G46:Q46 F49:Q52 F111:Q111 F1:R29 G67:Q82 F146:Q157 F162:R163 F168:R169 F173:R174 F179:R180 F185:R187 F125:R130 F34 F36 F38 F40 F43 G33:Q43 R144:R157 R61:R124 F191:R199 F201:R205 F207:R217 F219:R220 G218:R218 F223:R65699">
    <cfRule type="cellIs" priority="343" stopIfTrue="1" operator="equal">
      <formula>"P"</formula>
    </cfRule>
    <cfRule type="cellIs" dxfId="189" priority="344" stopIfTrue="1" operator="equal">
      <formula>"F"</formula>
    </cfRule>
    <cfRule type="cellIs" dxfId="188" priority="345" stopIfTrue="1" operator="equal">
      <formula>"PE"</formula>
    </cfRule>
  </conditionalFormatting>
  <conditionalFormatting sqref="F54:R54">
    <cfRule type="cellIs" priority="334" stopIfTrue="1" operator="equal">
      <formula>"P"</formula>
    </cfRule>
    <cfRule type="cellIs" dxfId="187" priority="335" stopIfTrue="1" operator="equal">
      <formula>"F"</formula>
    </cfRule>
    <cfRule type="cellIs" dxfId="186" priority="336" stopIfTrue="1" operator="equal">
      <formula>"PE"</formula>
    </cfRule>
  </conditionalFormatting>
  <conditionalFormatting sqref="F53:R53">
    <cfRule type="cellIs" priority="337" stopIfTrue="1" operator="equal">
      <formula>"P"</formula>
    </cfRule>
    <cfRule type="cellIs" dxfId="185" priority="338" stopIfTrue="1" operator="equal">
      <formula>"F"</formula>
    </cfRule>
    <cfRule type="cellIs" dxfId="184" priority="339" stopIfTrue="1" operator="equal">
      <formula>"PE"</formula>
    </cfRule>
  </conditionalFormatting>
  <conditionalFormatting sqref="F66:Q66">
    <cfRule type="cellIs" priority="325" stopIfTrue="1" operator="equal">
      <formula>"P"</formula>
    </cfRule>
    <cfRule type="cellIs" dxfId="183" priority="326" stopIfTrue="1" operator="equal">
      <formula>"F"</formula>
    </cfRule>
    <cfRule type="cellIs" dxfId="182" priority="327" stopIfTrue="1" operator="equal">
      <formula>"PE"</formula>
    </cfRule>
  </conditionalFormatting>
  <conditionalFormatting sqref="F55:R59">
    <cfRule type="cellIs" priority="331" stopIfTrue="1" operator="equal">
      <formula>"P"</formula>
    </cfRule>
    <cfRule type="cellIs" dxfId="181" priority="332" stopIfTrue="1" operator="equal">
      <formula>"F"</formula>
    </cfRule>
    <cfRule type="cellIs" dxfId="180" priority="333" stopIfTrue="1" operator="equal">
      <formula>"PE"</formula>
    </cfRule>
  </conditionalFormatting>
  <conditionalFormatting sqref="F60:R60 F61:Q61">
    <cfRule type="cellIs" priority="328" stopIfTrue="1" operator="equal">
      <formula>"P"</formula>
    </cfRule>
    <cfRule type="cellIs" dxfId="179" priority="329" stopIfTrue="1" operator="equal">
      <formula>"F"</formula>
    </cfRule>
    <cfRule type="cellIs" dxfId="178" priority="330" stopIfTrue="1" operator="equal">
      <formula>"PE"</formula>
    </cfRule>
  </conditionalFormatting>
  <conditionalFormatting sqref="F67:F71">
    <cfRule type="cellIs" priority="289" stopIfTrue="1" operator="equal">
      <formula>"P"</formula>
    </cfRule>
    <cfRule type="cellIs" dxfId="177" priority="290" stopIfTrue="1" operator="equal">
      <formula>"F"</formula>
    </cfRule>
    <cfRule type="cellIs" dxfId="176" priority="291" stopIfTrue="1" operator="equal">
      <formula>"PE"</formula>
    </cfRule>
  </conditionalFormatting>
  <conditionalFormatting sqref="F72">
    <cfRule type="cellIs" priority="286" stopIfTrue="1" operator="equal">
      <formula>"P"</formula>
    </cfRule>
    <cfRule type="cellIs" dxfId="175" priority="287" stopIfTrue="1" operator="equal">
      <formula>"F"</formula>
    </cfRule>
    <cfRule type="cellIs" dxfId="174" priority="288" stopIfTrue="1" operator="equal">
      <formula>"PE"</formula>
    </cfRule>
  </conditionalFormatting>
  <conditionalFormatting sqref="F73">
    <cfRule type="cellIs" priority="283" stopIfTrue="1" operator="equal">
      <formula>"P"</formula>
    </cfRule>
    <cfRule type="cellIs" dxfId="173" priority="284" stopIfTrue="1" operator="equal">
      <formula>"F"</formula>
    </cfRule>
    <cfRule type="cellIs" dxfId="172" priority="285" stopIfTrue="1" operator="equal">
      <formula>"PE"</formula>
    </cfRule>
  </conditionalFormatting>
  <conditionalFormatting sqref="F74">
    <cfRule type="cellIs" priority="280" stopIfTrue="1" operator="equal">
      <formula>"P"</formula>
    </cfRule>
    <cfRule type="cellIs" dxfId="171" priority="281" stopIfTrue="1" operator="equal">
      <formula>"F"</formula>
    </cfRule>
    <cfRule type="cellIs" dxfId="170" priority="282" stopIfTrue="1" operator="equal">
      <formula>"PE"</formula>
    </cfRule>
  </conditionalFormatting>
  <conditionalFormatting sqref="F75">
    <cfRule type="cellIs" priority="277" stopIfTrue="1" operator="equal">
      <formula>"P"</formula>
    </cfRule>
    <cfRule type="cellIs" dxfId="169" priority="278" stopIfTrue="1" operator="equal">
      <formula>"F"</formula>
    </cfRule>
    <cfRule type="cellIs" dxfId="168" priority="279" stopIfTrue="1" operator="equal">
      <formula>"PE"</formula>
    </cfRule>
  </conditionalFormatting>
  <conditionalFormatting sqref="F76">
    <cfRule type="cellIs" priority="274" stopIfTrue="1" operator="equal">
      <formula>"P"</formula>
    </cfRule>
    <cfRule type="cellIs" dxfId="167" priority="275" stopIfTrue="1" operator="equal">
      <formula>"F"</formula>
    </cfRule>
    <cfRule type="cellIs" dxfId="166" priority="276" stopIfTrue="1" operator="equal">
      <formula>"PE"</formula>
    </cfRule>
  </conditionalFormatting>
  <conditionalFormatting sqref="F77">
    <cfRule type="cellIs" priority="271" stopIfTrue="1" operator="equal">
      <formula>"P"</formula>
    </cfRule>
    <cfRule type="cellIs" dxfId="165" priority="272" stopIfTrue="1" operator="equal">
      <formula>"F"</formula>
    </cfRule>
    <cfRule type="cellIs" dxfId="164" priority="273" stopIfTrue="1" operator="equal">
      <formula>"PE"</formula>
    </cfRule>
  </conditionalFormatting>
  <conditionalFormatting sqref="F78">
    <cfRule type="cellIs" priority="268" stopIfTrue="1" operator="equal">
      <formula>"P"</formula>
    </cfRule>
    <cfRule type="cellIs" dxfId="163" priority="269" stopIfTrue="1" operator="equal">
      <formula>"F"</formula>
    </cfRule>
    <cfRule type="cellIs" dxfId="162" priority="270" stopIfTrue="1" operator="equal">
      <formula>"PE"</formula>
    </cfRule>
  </conditionalFormatting>
  <conditionalFormatting sqref="F79">
    <cfRule type="cellIs" priority="265" stopIfTrue="1" operator="equal">
      <formula>"P"</formula>
    </cfRule>
    <cfRule type="cellIs" dxfId="161" priority="266" stopIfTrue="1" operator="equal">
      <formula>"F"</formula>
    </cfRule>
    <cfRule type="cellIs" dxfId="160" priority="267" stopIfTrue="1" operator="equal">
      <formula>"PE"</formula>
    </cfRule>
  </conditionalFormatting>
  <conditionalFormatting sqref="F80">
    <cfRule type="cellIs" priority="262" stopIfTrue="1" operator="equal">
      <formula>"P"</formula>
    </cfRule>
    <cfRule type="cellIs" dxfId="159" priority="263" stopIfTrue="1" operator="equal">
      <formula>"F"</formula>
    </cfRule>
    <cfRule type="cellIs" dxfId="158" priority="264" stopIfTrue="1" operator="equal">
      <formula>"PE"</formula>
    </cfRule>
  </conditionalFormatting>
  <conditionalFormatting sqref="F81">
    <cfRule type="cellIs" priority="259" stopIfTrue="1" operator="equal">
      <formula>"P"</formula>
    </cfRule>
    <cfRule type="cellIs" dxfId="157" priority="260" stopIfTrue="1" operator="equal">
      <formula>"F"</formula>
    </cfRule>
    <cfRule type="cellIs" dxfId="156" priority="261" stopIfTrue="1" operator="equal">
      <formula>"PE"</formula>
    </cfRule>
  </conditionalFormatting>
  <conditionalFormatting sqref="F82">
    <cfRule type="cellIs" priority="256" stopIfTrue="1" operator="equal">
      <formula>"P"</formula>
    </cfRule>
    <cfRule type="cellIs" dxfId="155" priority="257" stopIfTrue="1" operator="equal">
      <formula>"F"</formula>
    </cfRule>
    <cfRule type="cellIs" dxfId="154" priority="258" stopIfTrue="1" operator="equal">
      <formula>"PE"</formula>
    </cfRule>
  </conditionalFormatting>
  <conditionalFormatting sqref="F84:F88">
    <cfRule type="cellIs" priority="253" stopIfTrue="1" operator="equal">
      <formula>"P"</formula>
    </cfRule>
    <cfRule type="cellIs" dxfId="153" priority="254" stopIfTrue="1" operator="equal">
      <formula>"F"</formula>
    </cfRule>
    <cfRule type="cellIs" dxfId="152" priority="255" stopIfTrue="1" operator="equal">
      <formula>"PE"</formula>
    </cfRule>
  </conditionalFormatting>
  <conditionalFormatting sqref="F89">
    <cfRule type="cellIs" priority="250" stopIfTrue="1" operator="equal">
      <formula>"P"</formula>
    </cfRule>
    <cfRule type="cellIs" dxfId="151" priority="251" stopIfTrue="1" operator="equal">
      <formula>"F"</formula>
    </cfRule>
    <cfRule type="cellIs" dxfId="150" priority="252" stopIfTrue="1" operator="equal">
      <formula>"PE"</formula>
    </cfRule>
  </conditionalFormatting>
  <conditionalFormatting sqref="F90">
    <cfRule type="cellIs" priority="247" stopIfTrue="1" operator="equal">
      <formula>"P"</formula>
    </cfRule>
    <cfRule type="cellIs" dxfId="149" priority="248" stopIfTrue="1" operator="equal">
      <formula>"F"</formula>
    </cfRule>
    <cfRule type="cellIs" dxfId="148" priority="249" stopIfTrue="1" operator="equal">
      <formula>"PE"</formula>
    </cfRule>
  </conditionalFormatting>
  <conditionalFormatting sqref="F91">
    <cfRule type="cellIs" priority="244" stopIfTrue="1" operator="equal">
      <formula>"P"</formula>
    </cfRule>
    <cfRule type="cellIs" dxfId="147" priority="245" stopIfTrue="1" operator="equal">
      <formula>"F"</formula>
    </cfRule>
    <cfRule type="cellIs" dxfId="146" priority="246" stopIfTrue="1" operator="equal">
      <formula>"PE"</formula>
    </cfRule>
  </conditionalFormatting>
  <conditionalFormatting sqref="F92">
    <cfRule type="cellIs" priority="241" stopIfTrue="1" operator="equal">
      <formula>"P"</formula>
    </cfRule>
    <cfRule type="cellIs" dxfId="145" priority="242" stopIfTrue="1" operator="equal">
      <formula>"F"</formula>
    </cfRule>
    <cfRule type="cellIs" dxfId="144" priority="243" stopIfTrue="1" operator="equal">
      <formula>"PE"</formula>
    </cfRule>
  </conditionalFormatting>
  <conditionalFormatting sqref="F93">
    <cfRule type="cellIs" priority="238" stopIfTrue="1" operator="equal">
      <formula>"P"</formula>
    </cfRule>
    <cfRule type="cellIs" dxfId="143" priority="239" stopIfTrue="1" operator="equal">
      <formula>"F"</formula>
    </cfRule>
    <cfRule type="cellIs" dxfId="142" priority="240" stopIfTrue="1" operator="equal">
      <formula>"PE"</formula>
    </cfRule>
  </conditionalFormatting>
  <conditionalFormatting sqref="F94">
    <cfRule type="cellIs" priority="235" stopIfTrue="1" operator="equal">
      <formula>"P"</formula>
    </cfRule>
    <cfRule type="cellIs" dxfId="141" priority="236" stopIfTrue="1" operator="equal">
      <formula>"F"</formula>
    </cfRule>
    <cfRule type="cellIs" dxfId="140" priority="237" stopIfTrue="1" operator="equal">
      <formula>"PE"</formula>
    </cfRule>
  </conditionalFormatting>
  <conditionalFormatting sqref="F95">
    <cfRule type="cellIs" priority="232" stopIfTrue="1" operator="equal">
      <formula>"P"</formula>
    </cfRule>
    <cfRule type="cellIs" dxfId="139" priority="233" stopIfTrue="1" operator="equal">
      <formula>"F"</formula>
    </cfRule>
    <cfRule type="cellIs" dxfId="138" priority="234" stopIfTrue="1" operator="equal">
      <formula>"PE"</formula>
    </cfRule>
  </conditionalFormatting>
  <conditionalFormatting sqref="F96">
    <cfRule type="cellIs" priority="229" stopIfTrue="1" operator="equal">
      <formula>"P"</formula>
    </cfRule>
    <cfRule type="cellIs" dxfId="137" priority="230" stopIfTrue="1" operator="equal">
      <formula>"F"</formula>
    </cfRule>
    <cfRule type="cellIs" dxfId="136" priority="231" stopIfTrue="1" operator="equal">
      <formula>"PE"</formula>
    </cfRule>
  </conditionalFormatting>
  <conditionalFormatting sqref="F97">
    <cfRule type="cellIs" priority="226" stopIfTrue="1" operator="equal">
      <formula>"P"</formula>
    </cfRule>
    <cfRule type="cellIs" dxfId="135" priority="227" stopIfTrue="1" operator="equal">
      <formula>"F"</formula>
    </cfRule>
    <cfRule type="cellIs" dxfId="134" priority="228" stopIfTrue="1" operator="equal">
      <formula>"PE"</formula>
    </cfRule>
  </conditionalFormatting>
  <conditionalFormatting sqref="F98">
    <cfRule type="cellIs" priority="223" stopIfTrue="1" operator="equal">
      <formula>"P"</formula>
    </cfRule>
    <cfRule type="cellIs" dxfId="133" priority="224" stopIfTrue="1" operator="equal">
      <formula>"F"</formula>
    </cfRule>
    <cfRule type="cellIs" dxfId="132" priority="225" stopIfTrue="1" operator="equal">
      <formula>"PE"</formula>
    </cfRule>
  </conditionalFormatting>
  <conditionalFormatting sqref="F99:F100">
    <cfRule type="cellIs" priority="220" stopIfTrue="1" operator="equal">
      <formula>"P"</formula>
    </cfRule>
    <cfRule type="cellIs" dxfId="131" priority="221" stopIfTrue="1" operator="equal">
      <formula>"F"</formula>
    </cfRule>
    <cfRule type="cellIs" dxfId="130" priority="222" stopIfTrue="1" operator="equal">
      <formula>"PE"</formula>
    </cfRule>
  </conditionalFormatting>
  <conditionalFormatting sqref="F107:Q107">
    <cfRule type="cellIs" priority="217" stopIfTrue="1" operator="equal">
      <formula>"P"</formula>
    </cfRule>
    <cfRule type="cellIs" dxfId="129" priority="218" stopIfTrue="1" operator="equal">
      <formula>"F"</formula>
    </cfRule>
    <cfRule type="cellIs" dxfId="128" priority="219" stopIfTrue="1" operator="equal">
      <formula>"PE"</formula>
    </cfRule>
  </conditionalFormatting>
  <conditionalFormatting sqref="F109:F110">
    <cfRule type="cellIs" priority="214" stopIfTrue="1" operator="equal">
      <formula>"P"</formula>
    </cfRule>
    <cfRule type="cellIs" dxfId="127" priority="215" stopIfTrue="1" operator="equal">
      <formula>"F"</formula>
    </cfRule>
    <cfRule type="cellIs" dxfId="126" priority="216" stopIfTrue="1" operator="equal">
      <formula>"PE"</formula>
    </cfRule>
  </conditionalFormatting>
  <conditionalFormatting sqref="F101">
    <cfRule type="cellIs" priority="211" stopIfTrue="1" operator="equal">
      <formula>"P"</formula>
    </cfRule>
    <cfRule type="cellIs" dxfId="125" priority="212" stopIfTrue="1" operator="equal">
      <formula>"F"</formula>
    </cfRule>
    <cfRule type="cellIs" dxfId="124" priority="213" stopIfTrue="1" operator="equal">
      <formula>"PE"</formula>
    </cfRule>
  </conditionalFormatting>
  <conditionalFormatting sqref="F102">
    <cfRule type="cellIs" priority="208" stopIfTrue="1" operator="equal">
      <formula>"P"</formula>
    </cfRule>
    <cfRule type="cellIs" dxfId="123" priority="209" stopIfTrue="1" operator="equal">
      <formula>"F"</formula>
    </cfRule>
    <cfRule type="cellIs" dxfId="122" priority="210" stopIfTrue="1" operator="equal">
      <formula>"PE"</formula>
    </cfRule>
  </conditionalFormatting>
  <conditionalFormatting sqref="F103">
    <cfRule type="cellIs" priority="205" stopIfTrue="1" operator="equal">
      <formula>"P"</formula>
    </cfRule>
    <cfRule type="cellIs" dxfId="121" priority="206" stopIfTrue="1" operator="equal">
      <formula>"F"</formula>
    </cfRule>
    <cfRule type="cellIs" dxfId="120" priority="207" stopIfTrue="1" operator="equal">
      <formula>"PE"</formula>
    </cfRule>
  </conditionalFormatting>
  <conditionalFormatting sqref="F104">
    <cfRule type="cellIs" priority="202" stopIfTrue="1" operator="equal">
      <formula>"P"</formula>
    </cfRule>
    <cfRule type="cellIs" dxfId="119" priority="203" stopIfTrue="1" operator="equal">
      <formula>"F"</formula>
    </cfRule>
    <cfRule type="cellIs" dxfId="118" priority="204" stopIfTrue="1" operator="equal">
      <formula>"PE"</formula>
    </cfRule>
  </conditionalFormatting>
  <conditionalFormatting sqref="F105:F106">
    <cfRule type="cellIs" priority="199" stopIfTrue="1" operator="equal">
      <formula>"P"</formula>
    </cfRule>
    <cfRule type="cellIs" dxfId="117" priority="200" stopIfTrue="1" operator="equal">
      <formula>"F"</formula>
    </cfRule>
    <cfRule type="cellIs" dxfId="116" priority="201" stopIfTrue="1" operator="equal">
      <formula>"PE"</formula>
    </cfRule>
  </conditionalFormatting>
  <conditionalFormatting sqref="F30:R30">
    <cfRule type="cellIs" priority="196" stopIfTrue="1" operator="equal">
      <formula>"P"</formula>
    </cfRule>
    <cfRule type="cellIs" dxfId="115" priority="197" stopIfTrue="1" operator="equal">
      <formula>"F"</formula>
    </cfRule>
    <cfRule type="cellIs" dxfId="114" priority="198" stopIfTrue="1" operator="equal">
      <formula>"PE"</formula>
    </cfRule>
  </conditionalFormatting>
  <conditionalFormatting sqref="F31:Q31 F33 F35 F37 F39 F41:F42">
    <cfRule type="cellIs" priority="193" stopIfTrue="1" operator="equal">
      <formula>"P"</formula>
    </cfRule>
    <cfRule type="cellIs" dxfId="113" priority="194" stopIfTrue="1" operator="equal">
      <formula>"F"</formula>
    </cfRule>
    <cfRule type="cellIs" dxfId="112" priority="195" stopIfTrue="1" operator="equal">
      <formula>"PE"</formula>
    </cfRule>
  </conditionalFormatting>
  <conditionalFormatting sqref="F44:R44">
    <cfRule type="cellIs" priority="190" stopIfTrue="1" operator="equal">
      <formula>"P"</formula>
    </cfRule>
    <cfRule type="cellIs" dxfId="111" priority="191" stopIfTrue="1" operator="equal">
      <formula>"F"</formula>
    </cfRule>
    <cfRule type="cellIs" dxfId="110" priority="192" stopIfTrue="1" operator="equal">
      <formula>"PE"</formula>
    </cfRule>
  </conditionalFormatting>
  <conditionalFormatting sqref="F46">
    <cfRule type="cellIs" priority="187" stopIfTrue="1" operator="equal">
      <formula>"P"</formula>
    </cfRule>
    <cfRule type="cellIs" dxfId="109" priority="188" stopIfTrue="1" operator="equal">
      <formula>"F"</formula>
    </cfRule>
    <cfRule type="cellIs" dxfId="108" priority="189" stopIfTrue="1" operator="equal">
      <formula>"PE"</formula>
    </cfRule>
  </conditionalFormatting>
  <conditionalFormatting sqref="F48:R48">
    <cfRule type="cellIs" priority="184" stopIfTrue="1" operator="equal">
      <formula>"P"</formula>
    </cfRule>
    <cfRule type="cellIs" dxfId="107" priority="185" stopIfTrue="1" operator="equal">
      <formula>"F"</formula>
    </cfRule>
    <cfRule type="cellIs" dxfId="106" priority="186" stopIfTrue="1" operator="equal">
      <formula>"PE"</formula>
    </cfRule>
  </conditionalFormatting>
  <conditionalFormatting sqref="F112:Q112">
    <cfRule type="cellIs" priority="181" stopIfTrue="1" operator="equal">
      <formula>"P"</formula>
    </cfRule>
    <cfRule type="cellIs" dxfId="105" priority="182" stopIfTrue="1" operator="equal">
      <formula>"F"</formula>
    </cfRule>
    <cfRule type="cellIs" dxfId="104" priority="183" stopIfTrue="1" operator="equal">
      <formula>"PE"</formula>
    </cfRule>
  </conditionalFormatting>
  <conditionalFormatting sqref="F113:Q113">
    <cfRule type="cellIs" priority="178" stopIfTrue="1" operator="equal">
      <formula>"P"</formula>
    </cfRule>
    <cfRule type="cellIs" dxfId="103" priority="179" stopIfTrue="1" operator="equal">
      <formula>"F"</formula>
    </cfRule>
    <cfRule type="cellIs" dxfId="102" priority="180" stopIfTrue="1" operator="equal">
      <formula>"PE"</formula>
    </cfRule>
  </conditionalFormatting>
  <conditionalFormatting sqref="F121:Q121 F144:Q145">
    <cfRule type="cellIs" priority="175" stopIfTrue="1" operator="equal">
      <formula>"P"</formula>
    </cfRule>
    <cfRule type="cellIs" dxfId="101" priority="176" stopIfTrue="1" operator="equal">
      <formula>"F"</formula>
    </cfRule>
    <cfRule type="cellIs" dxfId="100" priority="177" stopIfTrue="1" operator="equal">
      <formula>"PE"</formula>
    </cfRule>
  </conditionalFormatting>
  <conditionalFormatting sqref="F114:Q118">
    <cfRule type="cellIs" priority="172" stopIfTrue="1" operator="equal">
      <formula>"P"</formula>
    </cfRule>
    <cfRule type="cellIs" dxfId="99" priority="173" stopIfTrue="1" operator="equal">
      <formula>"F"</formula>
    </cfRule>
    <cfRule type="cellIs" dxfId="98" priority="174" stopIfTrue="1" operator="equal">
      <formula>"PE"</formula>
    </cfRule>
  </conditionalFormatting>
  <conditionalFormatting sqref="F119:Q120">
    <cfRule type="cellIs" priority="169" stopIfTrue="1" operator="equal">
      <formula>"P"</formula>
    </cfRule>
    <cfRule type="cellIs" dxfId="97" priority="170" stopIfTrue="1" operator="equal">
      <formula>"F"</formula>
    </cfRule>
    <cfRule type="cellIs" dxfId="96" priority="171" stopIfTrue="1" operator="equal">
      <formula>"PE"</formula>
    </cfRule>
  </conditionalFormatting>
  <conditionalFormatting sqref="F122:Q123">
    <cfRule type="cellIs" priority="166" stopIfTrue="1" operator="equal">
      <formula>"P"</formula>
    </cfRule>
    <cfRule type="cellIs" dxfId="95" priority="167" stopIfTrue="1" operator="equal">
      <formula>"F"</formula>
    </cfRule>
    <cfRule type="cellIs" dxfId="94" priority="168" stopIfTrue="1" operator="equal">
      <formula>"PE"</formula>
    </cfRule>
  </conditionalFormatting>
  <conditionalFormatting sqref="F124:Q124">
    <cfRule type="cellIs" priority="163" stopIfTrue="1" operator="equal">
      <formula>"P"</formula>
    </cfRule>
    <cfRule type="cellIs" dxfId="93" priority="164" stopIfTrue="1" operator="equal">
      <formula>"F"</formula>
    </cfRule>
    <cfRule type="cellIs" dxfId="92" priority="165" stopIfTrue="1" operator="equal">
      <formula>"PE"</formula>
    </cfRule>
  </conditionalFormatting>
  <conditionalFormatting sqref="R131:R132">
    <cfRule type="cellIs" priority="160" stopIfTrue="1" operator="equal">
      <formula>"P"</formula>
    </cfRule>
    <cfRule type="cellIs" dxfId="91" priority="161" stopIfTrue="1" operator="equal">
      <formula>"F"</formula>
    </cfRule>
    <cfRule type="cellIs" dxfId="90" priority="162" stopIfTrue="1" operator="equal">
      <formula>"PE"</formula>
    </cfRule>
  </conditionalFormatting>
  <conditionalFormatting sqref="F131:Q131">
    <cfRule type="cellIs" priority="157" stopIfTrue="1" operator="equal">
      <formula>"P"</formula>
    </cfRule>
    <cfRule type="cellIs" dxfId="89" priority="158" stopIfTrue="1" operator="equal">
      <formula>"F"</formula>
    </cfRule>
    <cfRule type="cellIs" dxfId="88" priority="159" stopIfTrue="1" operator="equal">
      <formula>"PE"</formula>
    </cfRule>
  </conditionalFormatting>
  <conditionalFormatting sqref="F132:Q132">
    <cfRule type="cellIs" priority="154" stopIfTrue="1" operator="equal">
      <formula>"P"</formula>
    </cfRule>
    <cfRule type="cellIs" dxfId="87" priority="155" stopIfTrue="1" operator="equal">
      <formula>"F"</formula>
    </cfRule>
    <cfRule type="cellIs" dxfId="86" priority="156" stopIfTrue="1" operator="equal">
      <formula>"PE"</formula>
    </cfRule>
  </conditionalFormatting>
  <conditionalFormatting sqref="R133:R142">
    <cfRule type="cellIs" priority="151" stopIfTrue="1" operator="equal">
      <formula>"P"</formula>
    </cfRule>
    <cfRule type="cellIs" dxfId="85" priority="152" stopIfTrue="1" operator="equal">
      <formula>"F"</formula>
    </cfRule>
    <cfRule type="cellIs" dxfId="84" priority="153" stopIfTrue="1" operator="equal">
      <formula>"PE"</formula>
    </cfRule>
  </conditionalFormatting>
  <conditionalFormatting sqref="F140:Q140">
    <cfRule type="cellIs" priority="148" stopIfTrue="1" operator="equal">
      <formula>"P"</formula>
    </cfRule>
    <cfRule type="cellIs" dxfId="83" priority="149" stopIfTrue="1" operator="equal">
      <formula>"F"</formula>
    </cfRule>
    <cfRule type="cellIs" dxfId="82" priority="150" stopIfTrue="1" operator="equal">
      <formula>"PE"</formula>
    </cfRule>
  </conditionalFormatting>
  <conditionalFormatting sqref="F133:Q137">
    <cfRule type="cellIs" priority="145" stopIfTrue="1" operator="equal">
      <formula>"P"</formula>
    </cfRule>
    <cfRule type="cellIs" dxfId="81" priority="146" stopIfTrue="1" operator="equal">
      <formula>"F"</formula>
    </cfRule>
    <cfRule type="cellIs" dxfId="80" priority="147" stopIfTrue="1" operator="equal">
      <formula>"PE"</formula>
    </cfRule>
  </conditionalFormatting>
  <conditionalFormatting sqref="F138:Q139">
    <cfRule type="cellIs" priority="142" stopIfTrue="1" operator="equal">
      <formula>"P"</formula>
    </cfRule>
    <cfRule type="cellIs" dxfId="79" priority="143" stopIfTrue="1" operator="equal">
      <formula>"F"</formula>
    </cfRule>
    <cfRule type="cellIs" dxfId="78" priority="144" stopIfTrue="1" operator="equal">
      <formula>"PE"</formula>
    </cfRule>
  </conditionalFormatting>
  <conditionalFormatting sqref="F141:Q142">
    <cfRule type="cellIs" priority="139" stopIfTrue="1" operator="equal">
      <formula>"P"</formula>
    </cfRule>
    <cfRule type="cellIs" dxfId="77" priority="140" stopIfTrue="1" operator="equal">
      <formula>"F"</formula>
    </cfRule>
    <cfRule type="cellIs" dxfId="76" priority="141" stopIfTrue="1" operator="equal">
      <formula>"PE"</formula>
    </cfRule>
  </conditionalFormatting>
  <conditionalFormatting sqref="R143">
    <cfRule type="cellIs" priority="136" stopIfTrue="1" operator="equal">
      <formula>"P"</formula>
    </cfRule>
    <cfRule type="cellIs" dxfId="75" priority="137" stopIfTrue="1" operator="equal">
      <formula>"F"</formula>
    </cfRule>
    <cfRule type="cellIs" dxfId="74" priority="138" stopIfTrue="1" operator="equal">
      <formula>"PE"</formula>
    </cfRule>
  </conditionalFormatting>
  <conditionalFormatting sqref="F143:Q143">
    <cfRule type="cellIs" priority="133" stopIfTrue="1" operator="equal">
      <formula>"P"</formula>
    </cfRule>
    <cfRule type="cellIs" dxfId="73" priority="134" stopIfTrue="1" operator="equal">
      <formula>"F"</formula>
    </cfRule>
    <cfRule type="cellIs" dxfId="72" priority="135" stopIfTrue="1" operator="equal">
      <formula>"PE"</formula>
    </cfRule>
  </conditionalFormatting>
  <conditionalFormatting sqref="F160:R160 F159:Q159 F161:Q161">
    <cfRule type="cellIs" priority="130" stopIfTrue="1" operator="equal">
      <formula>"P"</formula>
    </cfRule>
    <cfRule type="cellIs" dxfId="71" priority="131" stopIfTrue="1" operator="equal">
      <formula>"F"</formula>
    </cfRule>
    <cfRule type="cellIs" dxfId="70" priority="132" stopIfTrue="1" operator="equal">
      <formula>"PE"</formula>
    </cfRule>
  </conditionalFormatting>
  <conditionalFormatting sqref="R158">
    <cfRule type="cellIs" priority="97" stopIfTrue="1" operator="equal">
      <formula>"P"</formula>
    </cfRule>
    <cfRule type="cellIs" dxfId="69" priority="98" stopIfTrue="1" operator="equal">
      <formula>"F"</formula>
    </cfRule>
    <cfRule type="cellIs" dxfId="68" priority="99" stopIfTrue="1" operator="equal">
      <formula>"PE"</formula>
    </cfRule>
  </conditionalFormatting>
  <conditionalFormatting sqref="R36:R43">
    <cfRule type="cellIs" priority="106" stopIfTrue="1" operator="equal">
      <formula>"P"</formula>
    </cfRule>
    <cfRule type="cellIs" dxfId="67" priority="107" stopIfTrue="1" operator="equal">
      <formula>"F"</formula>
    </cfRule>
    <cfRule type="cellIs" dxfId="66" priority="108" stopIfTrue="1" operator="equal">
      <formula>"PE"</formula>
    </cfRule>
  </conditionalFormatting>
  <conditionalFormatting sqref="R49:R52">
    <cfRule type="cellIs" priority="115" stopIfTrue="1" operator="equal">
      <formula>"P"</formula>
    </cfRule>
    <cfRule type="cellIs" dxfId="65" priority="116" stopIfTrue="1" operator="equal">
      <formula>"F"</formula>
    </cfRule>
    <cfRule type="cellIs" dxfId="64" priority="117" stopIfTrue="1" operator="equal">
      <formula>"PE"</formula>
    </cfRule>
  </conditionalFormatting>
  <conditionalFormatting sqref="R46:R47">
    <cfRule type="cellIs" priority="112" stopIfTrue="1" operator="equal">
      <formula>"P"</formula>
    </cfRule>
    <cfRule type="cellIs" dxfId="63" priority="113" stopIfTrue="1" operator="equal">
      <formula>"F"</formula>
    </cfRule>
    <cfRule type="cellIs" dxfId="62" priority="114" stopIfTrue="1" operator="equal">
      <formula>"PE"</formula>
    </cfRule>
  </conditionalFormatting>
  <conditionalFormatting sqref="R45">
    <cfRule type="cellIs" priority="109" stopIfTrue="1" operator="equal">
      <formula>"P"</formula>
    </cfRule>
    <cfRule type="cellIs" dxfId="61" priority="110" stopIfTrue="1" operator="equal">
      <formula>"F"</formula>
    </cfRule>
    <cfRule type="cellIs" dxfId="60" priority="111" stopIfTrue="1" operator="equal">
      <formula>"PE"</formula>
    </cfRule>
  </conditionalFormatting>
  <conditionalFormatting sqref="R31:R35">
    <cfRule type="cellIs" priority="103" stopIfTrue="1" operator="equal">
      <formula>"P"</formula>
    </cfRule>
    <cfRule type="cellIs" dxfId="59" priority="104" stopIfTrue="1" operator="equal">
      <formula>"F"</formula>
    </cfRule>
    <cfRule type="cellIs" dxfId="58" priority="105" stopIfTrue="1" operator="equal">
      <formula>"PE"</formula>
    </cfRule>
  </conditionalFormatting>
  <conditionalFormatting sqref="F158:Q158">
    <cfRule type="cellIs" priority="100" stopIfTrue="1" operator="equal">
      <formula>"P"</formula>
    </cfRule>
    <cfRule type="cellIs" dxfId="57" priority="101" stopIfTrue="1" operator="equal">
      <formula>"F"</formula>
    </cfRule>
    <cfRule type="cellIs" dxfId="56" priority="102" stopIfTrue="1" operator="equal">
      <formula>"PE"</formula>
    </cfRule>
  </conditionalFormatting>
  <conditionalFormatting sqref="R159">
    <cfRule type="cellIs" priority="94" stopIfTrue="1" operator="equal">
      <formula>"P"</formula>
    </cfRule>
    <cfRule type="cellIs" dxfId="55" priority="95" stopIfTrue="1" operator="equal">
      <formula>"F"</formula>
    </cfRule>
    <cfRule type="cellIs" dxfId="54" priority="96" stopIfTrue="1" operator="equal">
      <formula>"PE"</formula>
    </cfRule>
  </conditionalFormatting>
  <conditionalFormatting sqref="F177:R177">
    <cfRule type="cellIs" priority="46" stopIfTrue="1" operator="equal">
      <formula>"P"</formula>
    </cfRule>
    <cfRule type="cellIs" dxfId="53" priority="47" stopIfTrue="1" operator="equal">
      <formula>"F"</formula>
    </cfRule>
    <cfRule type="cellIs" dxfId="52" priority="48" stopIfTrue="1" operator="equal">
      <formula>"PE"</formula>
    </cfRule>
  </conditionalFormatting>
  <conditionalFormatting sqref="F178:R178">
    <cfRule type="cellIs" priority="43" stopIfTrue="1" operator="equal">
      <formula>"P"</formula>
    </cfRule>
    <cfRule type="cellIs" dxfId="51" priority="44" stopIfTrue="1" operator="equal">
      <formula>"F"</formula>
    </cfRule>
    <cfRule type="cellIs" dxfId="50" priority="45" stopIfTrue="1" operator="equal">
      <formula>"PE"</formula>
    </cfRule>
  </conditionalFormatting>
  <conditionalFormatting sqref="F170:R170">
    <cfRule type="cellIs" priority="61" stopIfTrue="1" operator="equal">
      <formula>"P"</formula>
    </cfRule>
    <cfRule type="cellIs" dxfId="49" priority="62" stopIfTrue="1" operator="equal">
      <formula>"F"</formula>
    </cfRule>
    <cfRule type="cellIs" dxfId="48" priority="63" stopIfTrue="1" operator="equal">
      <formula>"PE"</formula>
    </cfRule>
  </conditionalFormatting>
  <conditionalFormatting sqref="F171:R171">
    <cfRule type="cellIs" priority="58" stopIfTrue="1" operator="equal">
      <formula>"P"</formula>
    </cfRule>
    <cfRule type="cellIs" dxfId="47" priority="59" stopIfTrue="1" operator="equal">
      <formula>"F"</formula>
    </cfRule>
    <cfRule type="cellIs" dxfId="46" priority="60" stopIfTrue="1" operator="equal">
      <formula>"PE"</formula>
    </cfRule>
  </conditionalFormatting>
  <conditionalFormatting sqref="F166:R166">
    <cfRule type="cellIs" priority="67" stopIfTrue="1" operator="equal">
      <formula>"P"</formula>
    </cfRule>
    <cfRule type="cellIs" dxfId="45" priority="68" stopIfTrue="1" operator="equal">
      <formula>"F"</formula>
    </cfRule>
    <cfRule type="cellIs" dxfId="44" priority="69" stopIfTrue="1" operator="equal">
      <formula>"PE"</formula>
    </cfRule>
  </conditionalFormatting>
  <conditionalFormatting sqref="F167:R167">
    <cfRule type="cellIs" priority="64" stopIfTrue="1" operator="equal">
      <formula>"P"</formula>
    </cfRule>
    <cfRule type="cellIs" dxfId="43" priority="65" stopIfTrue="1" operator="equal">
      <formula>"F"</formula>
    </cfRule>
    <cfRule type="cellIs" dxfId="42" priority="66" stopIfTrue="1" operator="equal">
      <formula>"PE"</formula>
    </cfRule>
  </conditionalFormatting>
  <conditionalFormatting sqref="F164:R164">
    <cfRule type="cellIs" priority="73" stopIfTrue="1" operator="equal">
      <formula>"P"</formula>
    </cfRule>
    <cfRule type="cellIs" dxfId="41" priority="74" stopIfTrue="1" operator="equal">
      <formula>"F"</formula>
    </cfRule>
    <cfRule type="cellIs" dxfId="40" priority="75" stopIfTrue="1" operator="equal">
      <formula>"PE"</formula>
    </cfRule>
  </conditionalFormatting>
  <conditionalFormatting sqref="F165:R165">
    <cfRule type="cellIs" priority="70" stopIfTrue="1" operator="equal">
      <formula>"P"</formula>
    </cfRule>
    <cfRule type="cellIs" dxfId="39" priority="71" stopIfTrue="1" operator="equal">
      <formula>"F"</formula>
    </cfRule>
    <cfRule type="cellIs" dxfId="38" priority="72" stopIfTrue="1" operator="equal">
      <formula>"PE"</formula>
    </cfRule>
  </conditionalFormatting>
  <conditionalFormatting sqref="F172:R172">
    <cfRule type="cellIs" priority="55" stopIfTrue="1" operator="equal">
      <formula>"P"</formula>
    </cfRule>
    <cfRule type="cellIs" dxfId="37" priority="56" stopIfTrue="1" operator="equal">
      <formula>"F"</formula>
    </cfRule>
    <cfRule type="cellIs" dxfId="36" priority="57" stopIfTrue="1" operator="equal">
      <formula>"PE"</formula>
    </cfRule>
  </conditionalFormatting>
  <conditionalFormatting sqref="F175:R175">
    <cfRule type="cellIs" priority="52" stopIfTrue="1" operator="equal">
      <formula>"P"</formula>
    </cfRule>
    <cfRule type="cellIs" dxfId="35" priority="53" stopIfTrue="1" operator="equal">
      <formula>"F"</formula>
    </cfRule>
    <cfRule type="cellIs" dxfId="34" priority="54" stopIfTrue="1" operator="equal">
      <formula>"PE"</formula>
    </cfRule>
  </conditionalFormatting>
  <conditionalFormatting sqref="F176:R176">
    <cfRule type="cellIs" priority="49" stopIfTrue="1" operator="equal">
      <formula>"P"</formula>
    </cfRule>
    <cfRule type="cellIs" dxfId="33" priority="50" stopIfTrue="1" operator="equal">
      <formula>"F"</formula>
    </cfRule>
    <cfRule type="cellIs" dxfId="32" priority="51" stopIfTrue="1" operator="equal">
      <formula>"PE"</formula>
    </cfRule>
  </conditionalFormatting>
  <conditionalFormatting sqref="F182:R182">
    <cfRule type="cellIs" priority="37" stopIfTrue="1" operator="equal">
      <formula>"P"</formula>
    </cfRule>
    <cfRule type="cellIs" dxfId="31" priority="38" stopIfTrue="1" operator="equal">
      <formula>"F"</formula>
    </cfRule>
    <cfRule type="cellIs" dxfId="30" priority="39" stopIfTrue="1" operator="equal">
      <formula>"PE"</formula>
    </cfRule>
  </conditionalFormatting>
  <conditionalFormatting sqref="F181:R181">
    <cfRule type="cellIs" priority="40" stopIfTrue="1" operator="equal">
      <formula>"P"</formula>
    </cfRule>
    <cfRule type="cellIs" dxfId="29" priority="41" stopIfTrue="1" operator="equal">
      <formula>"F"</formula>
    </cfRule>
    <cfRule type="cellIs" dxfId="28" priority="42" stopIfTrue="1" operator="equal">
      <formula>"PE"</formula>
    </cfRule>
  </conditionalFormatting>
  <conditionalFormatting sqref="F183:R183">
    <cfRule type="cellIs" priority="34" stopIfTrue="1" operator="equal">
      <formula>"P"</formula>
    </cfRule>
    <cfRule type="cellIs" dxfId="27" priority="35" stopIfTrue="1" operator="equal">
      <formula>"F"</formula>
    </cfRule>
    <cfRule type="cellIs" dxfId="26" priority="36" stopIfTrue="1" operator="equal">
      <formula>"PE"</formula>
    </cfRule>
  </conditionalFormatting>
  <conditionalFormatting sqref="F184:R184">
    <cfRule type="cellIs" priority="31" stopIfTrue="1" operator="equal">
      <formula>"P"</formula>
    </cfRule>
    <cfRule type="cellIs" dxfId="25" priority="32" stopIfTrue="1" operator="equal">
      <formula>"F"</formula>
    </cfRule>
    <cfRule type="cellIs" dxfId="24" priority="33" stopIfTrue="1" operator="equal">
      <formula>"PE"</formula>
    </cfRule>
  </conditionalFormatting>
  <conditionalFormatting sqref="F188:R188">
    <cfRule type="cellIs" priority="28" stopIfTrue="1" operator="equal">
      <formula>"P"</formula>
    </cfRule>
    <cfRule type="cellIs" dxfId="23" priority="29" stopIfTrue="1" operator="equal">
      <formula>"F"</formula>
    </cfRule>
    <cfRule type="cellIs" dxfId="22" priority="30" stopIfTrue="1" operator="equal">
      <formula>"PE"</formula>
    </cfRule>
  </conditionalFormatting>
  <conditionalFormatting sqref="F189:R189">
    <cfRule type="cellIs" priority="25" stopIfTrue="1" operator="equal">
      <formula>"P"</formula>
    </cfRule>
    <cfRule type="cellIs" dxfId="21" priority="26" stopIfTrue="1" operator="equal">
      <formula>"F"</formula>
    </cfRule>
    <cfRule type="cellIs" dxfId="20" priority="27" stopIfTrue="1" operator="equal">
      <formula>"PE"</formula>
    </cfRule>
  </conditionalFormatting>
  <conditionalFormatting sqref="F190:R190">
    <cfRule type="cellIs" priority="22" stopIfTrue="1" operator="equal">
      <formula>"P"</formula>
    </cfRule>
    <cfRule type="cellIs" dxfId="19" priority="23" stopIfTrue="1" operator="equal">
      <formula>"F"</formula>
    </cfRule>
    <cfRule type="cellIs" dxfId="18" priority="24" stopIfTrue="1" operator="equal">
      <formula>"PE"</formula>
    </cfRule>
  </conditionalFormatting>
  <conditionalFormatting sqref="R161">
    <cfRule type="cellIs" priority="19" stopIfTrue="1" operator="equal">
      <formula>"P"</formula>
    </cfRule>
    <cfRule type="cellIs" dxfId="17" priority="20" stopIfTrue="1" operator="equal">
      <formula>"F"</formula>
    </cfRule>
    <cfRule type="cellIs" dxfId="16" priority="21" stopIfTrue="1" operator="equal">
      <formula>"PE"</formula>
    </cfRule>
  </conditionalFormatting>
  <conditionalFormatting sqref="F200:R200">
    <cfRule type="cellIs" priority="13" stopIfTrue="1" operator="equal">
      <formula>"P"</formula>
    </cfRule>
    <cfRule type="cellIs" dxfId="15" priority="14" stopIfTrue="1" operator="equal">
      <formula>"F"</formula>
    </cfRule>
    <cfRule type="cellIs" dxfId="14" priority="15" stopIfTrue="1" operator="equal">
      <formula>"PE"</formula>
    </cfRule>
  </conditionalFormatting>
  <conditionalFormatting sqref="F206:R206">
    <cfRule type="cellIs" priority="10" stopIfTrue="1" operator="equal">
      <formula>"P"</formula>
    </cfRule>
    <cfRule type="cellIs" dxfId="13" priority="11" stopIfTrue="1" operator="equal">
      <formula>"F"</formula>
    </cfRule>
    <cfRule type="cellIs" dxfId="12" priority="12" stopIfTrue="1" operator="equal">
      <formula>"PE"</formula>
    </cfRule>
  </conditionalFormatting>
  <conditionalFormatting sqref="F218">
    <cfRule type="cellIs" priority="7" stopIfTrue="1" operator="equal">
      <formula>"P"</formula>
    </cfRule>
    <cfRule type="cellIs" dxfId="11" priority="8" stopIfTrue="1" operator="equal">
      <formula>"F"</formula>
    </cfRule>
    <cfRule type="cellIs" dxfId="10" priority="9" stopIfTrue="1" operator="equal">
      <formula>"PE"</formula>
    </cfRule>
  </conditionalFormatting>
  <conditionalFormatting sqref="F221:R221">
    <cfRule type="cellIs" priority="4" stopIfTrue="1" operator="equal">
      <formula>"P"</formula>
    </cfRule>
    <cfRule type="cellIs" dxfId="9" priority="5" stopIfTrue="1" operator="equal">
      <formula>"F"</formula>
    </cfRule>
    <cfRule type="cellIs" dxfId="8" priority="6" stopIfTrue="1" operator="equal">
      <formula>"PE"</formula>
    </cfRule>
  </conditionalFormatting>
  <conditionalFormatting sqref="F222:R222">
    <cfRule type="cellIs" priority="1" stopIfTrue="1" operator="equal">
      <formula>"P"</formula>
    </cfRule>
    <cfRule type="cellIs" dxfId="7" priority="2" stopIfTrue="1" operator="equal">
      <formula>"F"</formula>
    </cfRule>
    <cfRule type="cellIs" dxfId="6" priority="3" stopIfTrue="1" operator="equal">
      <formula>"PE"</formula>
    </cfRule>
  </conditionalFormatting>
  <dataValidations count="1">
    <dataValidation type="list" allowBlank="1" showInputMessage="1" showErrorMessage="1" sqref="F65711:Q65711 JB65711:JM65711 SX65711:TI65711 ACT65711:ADE65711 AMP65711:ANA65711 AWL65711:AWW65711 BGH65711:BGS65711 BQD65711:BQO65711 BZZ65711:CAK65711 CJV65711:CKG65711 CTR65711:CUC65711 DDN65711:DDY65711 DNJ65711:DNU65711 DXF65711:DXQ65711 EHB65711:EHM65711 EQX65711:ERI65711 FAT65711:FBE65711 FKP65711:FLA65711 FUL65711:FUW65711 GEH65711:GES65711 GOD65711:GOO65711 GXZ65711:GYK65711 HHV65711:HIG65711 HRR65711:HSC65711 IBN65711:IBY65711 ILJ65711:ILU65711 IVF65711:IVQ65711 JFB65711:JFM65711 JOX65711:JPI65711 JYT65711:JZE65711 KIP65711:KJA65711 KSL65711:KSW65711 LCH65711:LCS65711 LMD65711:LMO65711 LVZ65711:LWK65711 MFV65711:MGG65711 MPR65711:MQC65711 MZN65711:MZY65711 NJJ65711:NJU65711 NTF65711:NTQ65711 ODB65711:ODM65711 OMX65711:ONI65711 OWT65711:OXE65711 PGP65711:PHA65711 PQL65711:PQW65711 QAH65711:QAS65711 QKD65711:QKO65711 QTZ65711:QUK65711 RDV65711:REG65711 RNR65711:ROC65711 RXN65711:RXY65711 SHJ65711:SHU65711 SRF65711:SRQ65711 TBB65711:TBM65711 TKX65711:TLI65711 TUT65711:TVE65711 UEP65711:UFA65711 UOL65711:UOW65711 UYH65711:UYS65711 VID65711:VIO65711 VRZ65711:VSK65711 WBV65711:WCG65711 WLR65711:WMC65711 WVN65711:WVY65711 F131247:Q131247 JB131247:JM131247 SX131247:TI131247 ACT131247:ADE131247 AMP131247:ANA131247 AWL131247:AWW131247 BGH131247:BGS131247 BQD131247:BQO131247 BZZ131247:CAK131247 CJV131247:CKG131247 CTR131247:CUC131247 DDN131247:DDY131247 DNJ131247:DNU131247 DXF131247:DXQ131247 EHB131247:EHM131247 EQX131247:ERI131247 FAT131247:FBE131247 FKP131247:FLA131247 FUL131247:FUW131247 GEH131247:GES131247 GOD131247:GOO131247 GXZ131247:GYK131247 HHV131247:HIG131247 HRR131247:HSC131247 IBN131247:IBY131247 ILJ131247:ILU131247 IVF131247:IVQ131247 JFB131247:JFM131247 JOX131247:JPI131247 JYT131247:JZE131247 KIP131247:KJA131247 KSL131247:KSW131247 LCH131247:LCS131247 LMD131247:LMO131247 LVZ131247:LWK131247 MFV131247:MGG131247 MPR131247:MQC131247 MZN131247:MZY131247 NJJ131247:NJU131247 NTF131247:NTQ131247 ODB131247:ODM131247 OMX131247:ONI131247 OWT131247:OXE131247 PGP131247:PHA131247 PQL131247:PQW131247 QAH131247:QAS131247 QKD131247:QKO131247 QTZ131247:QUK131247 RDV131247:REG131247 RNR131247:ROC131247 RXN131247:RXY131247 SHJ131247:SHU131247 SRF131247:SRQ131247 TBB131247:TBM131247 TKX131247:TLI131247 TUT131247:TVE131247 UEP131247:UFA131247 UOL131247:UOW131247 UYH131247:UYS131247 VID131247:VIO131247 VRZ131247:VSK131247 WBV131247:WCG131247 WLR131247:WMC131247 WVN131247:WVY131247 F196783:Q196783 JB196783:JM196783 SX196783:TI196783 ACT196783:ADE196783 AMP196783:ANA196783 AWL196783:AWW196783 BGH196783:BGS196783 BQD196783:BQO196783 BZZ196783:CAK196783 CJV196783:CKG196783 CTR196783:CUC196783 DDN196783:DDY196783 DNJ196783:DNU196783 DXF196783:DXQ196783 EHB196783:EHM196783 EQX196783:ERI196783 FAT196783:FBE196783 FKP196783:FLA196783 FUL196783:FUW196783 GEH196783:GES196783 GOD196783:GOO196783 GXZ196783:GYK196783 HHV196783:HIG196783 HRR196783:HSC196783 IBN196783:IBY196783 ILJ196783:ILU196783 IVF196783:IVQ196783 JFB196783:JFM196783 JOX196783:JPI196783 JYT196783:JZE196783 KIP196783:KJA196783 KSL196783:KSW196783 LCH196783:LCS196783 LMD196783:LMO196783 LVZ196783:LWK196783 MFV196783:MGG196783 MPR196783:MQC196783 MZN196783:MZY196783 NJJ196783:NJU196783 NTF196783:NTQ196783 ODB196783:ODM196783 OMX196783:ONI196783 OWT196783:OXE196783 PGP196783:PHA196783 PQL196783:PQW196783 QAH196783:QAS196783 QKD196783:QKO196783 QTZ196783:QUK196783 RDV196783:REG196783 RNR196783:ROC196783 RXN196783:RXY196783 SHJ196783:SHU196783 SRF196783:SRQ196783 TBB196783:TBM196783 TKX196783:TLI196783 TUT196783:TVE196783 UEP196783:UFA196783 UOL196783:UOW196783 UYH196783:UYS196783 VID196783:VIO196783 VRZ196783:VSK196783 WBV196783:WCG196783 WLR196783:WMC196783 WVN196783:WVY196783 F262319:Q262319 JB262319:JM262319 SX262319:TI262319 ACT262319:ADE262319 AMP262319:ANA262319 AWL262319:AWW262319 BGH262319:BGS262319 BQD262319:BQO262319 BZZ262319:CAK262319 CJV262319:CKG262319 CTR262319:CUC262319 DDN262319:DDY262319 DNJ262319:DNU262319 DXF262319:DXQ262319 EHB262319:EHM262319 EQX262319:ERI262319 FAT262319:FBE262319 FKP262319:FLA262319 FUL262319:FUW262319 GEH262319:GES262319 GOD262319:GOO262319 GXZ262319:GYK262319 HHV262319:HIG262319 HRR262319:HSC262319 IBN262319:IBY262319 ILJ262319:ILU262319 IVF262319:IVQ262319 JFB262319:JFM262319 JOX262319:JPI262319 JYT262319:JZE262319 KIP262319:KJA262319 KSL262319:KSW262319 LCH262319:LCS262319 LMD262319:LMO262319 LVZ262319:LWK262319 MFV262319:MGG262319 MPR262319:MQC262319 MZN262319:MZY262319 NJJ262319:NJU262319 NTF262319:NTQ262319 ODB262319:ODM262319 OMX262319:ONI262319 OWT262319:OXE262319 PGP262319:PHA262319 PQL262319:PQW262319 QAH262319:QAS262319 QKD262319:QKO262319 QTZ262319:QUK262319 RDV262319:REG262319 RNR262319:ROC262319 RXN262319:RXY262319 SHJ262319:SHU262319 SRF262319:SRQ262319 TBB262319:TBM262319 TKX262319:TLI262319 TUT262319:TVE262319 UEP262319:UFA262319 UOL262319:UOW262319 UYH262319:UYS262319 VID262319:VIO262319 VRZ262319:VSK262319 WBV262319:WCG262319 WLR262319:WMC262319 WVN262319:WVY262319 F327855:Q327855 JB327855:JM327855 SX327855:TI327855 ACT327855:ADE327855 AMP327855:ANA327855 AWL327855:AWW327855 BGH327855:BGS327855 BQD327855:BQO327855 BZZ327855:CAK327855 CJV327855:CKG327855 CTR327855:CUC327855 DDN327855:DDY327855 DNJ327855:DNU327855 DXF327855:DXQ327855 EHB327855:EHM327855 EQX327855:ERI327855 FAT327855:FBE327855 FKP327855:FLA327855 FUL327855:FUW327855 GEH327855:GES327855 GOD327855:GOO327855 GXZ327855:GYK327855 HHV327855:HIG327855 HRR327855:HSC327855 IBN327855:IBY327855 ILJ327855:ILU327855 IVF327855:IVQ327855 JFB327855:JFM327855 JOX327855:JPI327855 JYT327855:JZE327855 KIP327855:KJA327855 KSL327855:KSW327855 LCH327855:LCS327855 LMD327855:LMO327855 LVZ327855:LWK327855 MFV327855:MGG327855 MPR327855:MQC327855 MZN327855:MZY327855 NJJ327855:NJU327855 NTF327855:NTQ327855 ODB327855:ODM327855 OMX327855:ONI327855 OWT327855:OXE327855 PGP327855:PHA327855 PQL327855:PQW327855 QAH327855:QAS327855 QKD327855:QKO327855 QTZ327855:QUK327855 RDV327855:REG327855 RNR327855:ROC327855 RXN327855:RXY327855 SHJ327855:SHU327855 SRF327855:SRQ327855 TBB327855:TBM327855 TKX327855:TLI327855 TUT327855:TVE327855 UEP327855:UFA327855 UOL327855:UOW327855 UYH327855:UYS327855 VID327855:VIO327855 VRZ327855:VSK327855 WBV327855:WCG327855 WLR327855:WMC327855 WVN327855:WVY327855 F393391:Q393391 JB393391:JM393391 SX393391:TI393391 ACT393391:ADE393391 AMP393391:ANA393391 AWL393391:AWW393391 BGH393391:BGS393391 BQD393391:BQO393391 BZZ393391:CAK393391 CJV393391:CKG393391 CTR393391:CUC393391 DDN393391:DDY393391 DNJ393391:DNU393391 DXF393391:DXQ393391 EHB393391:EHM393391 EQX393391:ERI393391 FAT393391:FBE393391 FKP393391:FLA393391 FUL393391:FUW393391 GEH393391:GES393391 GOD393391:GOO393391 GXZ393391:GYK393391 HHV393391:HIG393391 HRR393391:HSC393391 IBN393391:IBY393391 ILJ393391:ILU393391 IVF393391:IVQ393391 JFB393391:JFM393391 JOX393391:JPI393391 JYT393391:JZE393391 KIP393391:KJA393391 KSL393391:KSW393391 LCH393391:LCS393391 LMD393391:LMO393391 LVZ393391:LWK393391 MFV393391:MGG393391 MPR393391:MQC393391 MZN393391:MZY393391 NJJ393391:NJU393391 NTF393391:NTQ393391 ODB393391:ODM393391 OMX393391:ONI393391 OWT393391:OXE393391 PGP393391:PHA393391 PQL393391:PQW393391 QAH393391:QAS393391 QKD393391:QKO393391 QTZ393391:QUK393391 RDV393391:REG393391 RNR393391:ROC393391 RXN393391:RXY393391 SHJ393391:SHU393391 SRF393391:SRQ393391 TBB393391:TBM393391 TKX393391:TLI393391 TUT393391:TVE393391 UEP393391:UFA393391 UOL393391:UOW393391 UYH393391:UYS393391 VID393391:VIO393391 VRZ393391:VSK393391 WBV393391:WCG393391 WLR393391:WMC393391 WVN393391:WVY393391 F458927:Q458927 JB458927:JM458927 SX458927:TI458927 ACT458927:ADE458927 AMP458927:ANA458927 AWL458927:AWW458927 BGH458927:BGS458927 BQD458927:BQO458927 BZZ458927:CAK458927 CJV458927:CKG458927 CTR458927:CUC458927 DDN458927:DDY458927 DNJ458927:DNU458927 DXF458927:DXQ458927 EHB458927:EHM458927 EQX458927:ERI458927 FAT458927:FBE458927 FKP458927:FLA458927 FUL458927:FUW458927 GEH458927:GES458927 GOD458927:GOO458927 GXZ458927:GYK458927 HHV458927:HIG458927 HRR458927:HSC458927 IBN458927:IBY458927 ILJ458927:ILU458927 IVF458927:IVQ458927 JFB458927:JFM458927 JOX458927:JPI458927 JYT458927:JZE458927 KIP458927:KJA458927 KSL458927:KSW458927 LCH458927:LCS458927 LMD458927:LMO458927 LVZ458927:LWK458927 MFV458927:MGG458927 MPR458927:MQC458927 MZN458927:MZY458927 NJJ458927:NJU458927 NTF458927:NTQ458927 ODB458927:ODM458927 OMX458927:ONI458927 OWT458927:OXE458927 PGP458927:PHA458927 PQL458927:PQW458927 QAH458927:QAS458927 QKD458927:QKO458927 QTZ458927:QUK458927 RDV458927:REG458927 RNR458927:ROC458927 RXN458927:RXY458927 SHJ458927:SHU458927 SRF458927:SRQ458927 TBB458927:TBM458927 TKX458927:TLI458927 TUT458927:TVE458927 UEP458927:UFA458927 UOL458927:UOW458927 UYH458927:UYS458927 VID458927:VIO458927 VRZ458927:VSK458927 WBV458927:WCG458927 WLR458927:WMC458927 WVN458927:WVY458927 F524463:Q524463 JB524463:JM524463 SX524463:TI524463 ACT524463:ADE524463 AMP524463:ANA524463 AWL524463:AWW524463 BGH524463:BGS524463 BQD524463:BQO524463 BZZ524463:CAK524463 CJV524463:CKG524463 CTR524463:CUC524463 DDN524463:DDY524463 DNJ524463:DNU524463 DXF524463:DXQ524463 EHB524463:EHM524463 EQX524463:ERI524463 FAT524463:FBE524463 FKP524463:FLA524463 FUL524463:FUW524463 GEH524463:GES524463 GOD524463:GOO524463 GXZ524463:GYK524463 HHV524463:HIG524463 HRR524463:HSC524463 IBN524463:IBY524463 ILJ524463:ILU524463 IVF524463:IVQ524463 JFB524463:JFM524463 JOX524463:JPI524463 JYT524463:JZE524463 KIP524463:KJA524463 KSL524463:KSW524463 LCH524463:LCS524463 LMD524463:LMO524463 LVZ524463:LWK524463 MFV524463:MGG524463 MPR524463:MQC524463 MZN524463:MZY524463 NJJ524463:NJU524463 NTF524463:NTQ524463 ODB524463:ODM524463 OMX524463:ONI524463 OWT524463:OXE524463 PGP524463:PHA524463 PQL524463:PQW524463 QAH524463:QAS524463 QKD524463:QKO524463 QTZ524463:QUK524463 RDV524463:REG524463 RNR524463:ROC524463 RXN524463:RXY524463 SHJ524463:SHU524463 SRF524463:SRQ524463 TBB524463:TBM524463 TKX524463:TLI524463 TUT524463:TVE524463 UEP524463:UFA524463 UOL524463:UOW524463 UYH524463:UYS524463 VID524463:VIO524463 VRZ524463:VSK524463 WBV524463:WCG524463 WLR524463:WMC524463 WVN524463:WVY524463 F589999:Q589999 JB589999:JM589999 SX589999:TI589999 ACT589999:ADE589999 AMP589999:ANA589999 AWL589999:AWW589999 BGH589999:BGS589999 BQD589999:BQO589999 BZZ589999:CAK589999 CJV589999:CKG589999 CTR589999:CUC589999 DDN589999:DDY589999 DNJ589999:DNU589999 DXF589999:DXQ589999 EHB589999:EHM589999 EQX589999:ERI589999 FAT589999:FBE589999 FKP589999:FLA589999 FUL589999:FUW589999 GEH589999:GES589999 GOD589999:GOO589999 GXZ589999:GYK589999 HHV589999:HIG589999 HRR589999:HSC589999 IBN589999:IBY589999 ILJ589999:ILU589999 IVF589999:IVQ589999 JFB589999:JFM589999 JOX589999:JPI589999 JYT589999:JZE589999 KIP589999:KJA589999 KSL589999:KSW589999 LCH589999:LCS589999 LMD589999:LMO589999 LVZ589999:LWK589999 MFV589999:MGG589999 MPR589999:MQC589999 MZN589999:MZY589999 NJJ589999:NJU589999 NTF589999:NTQ589999 ODB589999:ODM589999 OMX589999:ONI589999 OWT589999:OXE589999 PGP589999:PHA589999 PQL589999:PQW589999 QAH589999:QAS589999 QKD589999:QKO589999 QTZ589999:QUK589999 RDV589999:REG589999 RNR589999:ROC589999 RXN589999:RXY589999 SHJ589999:SHU589999 SRF589999:SRQ589999 TBB589999:TBM589999 TKX589999:TLI589999 TUT589999:TVE589999 UEP589999:UFA589999 UOL589999:UOW589999 UYH589999:UYS589999 VID589999:VIO589999 VRZ589999:VSK589999 WBV589999:WCG589999 WLR589999:WMC589999 WVN589999:WVY589999 F655535:Q655535 JB655535:JM655535 SX655535:TI655535 ACT655535:ADE655535 AMP655535:ANA655535 AWL655535:AWW655535 BGH655535:BGS655535 BQD655535:BQO655535 BZZ655535:CAK655535 CJV655535:CKG655535 CTR655535:CUC655535 DDN655535:DDY655535 DNJ655535:DNU655535 DXF655535:DXQ655535 EHB655535:EHM655535 EQX655535:ERI655535 FAT655535:FBE655535 FKP655535:FLA655535 FUL655535:FUW655535 GEH655535:GES655535 GOD655535:GOO655535 GXZ655535:GYK655535 HHV655535:HIG655535 HRR655535:HSC655535 IBN655535:IBY655535 ILJ655535:ILU655535 IVF655535:IVQ655535 JFB655535:JFM655535 JOX655535:JPI655535 JYT655535:JZE655535 KIP655535:KJA655535 KSL655535:KSW655535 LCH655535:LCS655535 LMD655535:LMO655535 LVZ655535:LWK655535 MFV655535:MGG655535 MPR655535:MQC655535 MZN655535:MZY655535 NJJ655535:NJU655535 NTF655535:NTQ655535 ODB655535:ODM655535 OMX655535:ONI655535 OWT655535:OXE655535 PGP655535:PHA655535 PQL655535:PQW655535 QAH655535:QAS655535 QKD655535:QKO655535 QTZ655535:QUK655535 RDV655535:REG655535 RNR655535:ROC655535 RXN655535:RXY655535 SHJ655535:SHU655535 SRF655535:SRQ655535 TBB655535:TBM655535 TKX655535:TLI655535 TUT655535:TVE655535 UEP655535:UFA655535 UOL655535:UOW655535 UYH655535:UYS655535 VID655535:VIO655535 VRZ655535:VSK655535 WBV655535:WCG655535 WLR655535:WMC655535 WVN655535:WVY655535 F721071:Q721071 JB721071:JM721071 SX721071:TI721071 ACT721071:ADE721071 AMP721071:ANA721071 AWL721071:AWW721071 BGH721071:BGS721071 BQD721071:BQO721071 BZZ721071:CAK721071 CJV721071:CKG721071 CTR721071:CUC721071 DDN721071:DDY721071 DNJ721071:DNU721071 DXF721071:DXQ721071 EHB721071:EHM721071 EQX721071:ERI721071 FAT721071:FBE721071 FKP721071:FLA721071 FUL721071:FUW721071 GEH721071:GES721071 GOD721071:GOO721071 GXZ721071:GYK721071 HHV721071:HIG721071 HRR721071:HSC721071 IBN721071:IBY721071 ILJ721071:ILU721071 IVF721071:IVQ721071 JFB721071:JFM721071 JOX721071:JPI721071 JYT721071:JZE721071 KIP721071:KJA721071 KSL721071:KSW721071 LCH721071:LCS721071 LMD721071:LMO721071 LVZ721071:LWK721071 MFV721071:MGG721071 MPR721071:MQC721071 MZN721071:MZY721071 NJJ721071:NJU721071 NTF721071:NTQ721071 ODB721071:ODM721071 OMX721071:ONI721071 OWT721071:OXE721071 PGP721071:PHA721071 PQL721071:PQW721071 QAH721071:QAS721071 QKD721071:QKO721071 QTZ721071:QUK721071 RDV721071:REG721071 RNR721071:ROC721071 RXN721071:RXY721071 SHJ721071:SHU721071 SRF721071:SRQ721071 TBB721071:TBM721071 TKX721071:TLI721071 TUT721071:TVE721071 UEP721071:UFA721071 UOL721071:UOW721071 UYH721071:UYS721071 VID721071:VIO721071 VRZ721071:VSK721071 WBV721071:WCG721071 WLR721071:WMC721071 WVN721071:WVY721071 F786607:Q786607 JB786607:JM786607 SX786607:TI786607 ACT786607:ADE786607 AMP786607:ANA786607 AWL786607:AWW786607 BGH786607:BGS786607 BQD786607:BQO786607 BZZ786607:CAK786607 CJV786607:CKG786607 CTR786607:CUC786607 DDN786607:DDY786607 DNJ786607:DNU786607 DXF786607:DXQ786607 EHB786607:EHM786607 EQX786607:ERI786607 FAT786607:FBE786607 FKP786607:FLA786607 FUL786607:FUW786607 GEH786607:GES786607 GOD786607:GOO786607 GXZ786607:GYK786607 HHV786607:HIG786607 HRR786607:HSC786607 IBN786607:IBY786607 ILJ786607:ILU786607 IVF786607:IVQ786607 JFB786607:JFM786607 JOX786607:JPI786607 JYT786607:JZE786607 KIP786607:KJA786607 KSL786607:KSW786607 LCH786607:LCS786607 LMD786607:LMO786607 LVZ786607:LWK786607 MFV786607:MGG786607 MPR786607:MQC786607 MZN786607:MZY786607 NJJ786607:NJU786607 NTF786607:NTQ786607 ODB786607:ODM786607 OMX786607:ONI786607 OWT786607:OXE786607 PGP786607:PHA786607 PQL786607:PQW786607 QAH786607:QAS786607 QKD786607:QKO786607 QTZ786607:QUK786607 RDV786607:REG786607 RNR786607:ROC786607 RXN786607:RXY786607 SHJ786607:SHU786607 SRF786607:SRQ786607 TBB786607:TBM786607 TKX786607:TLI786607 TUT786607:TVE786607 UEP786607:UFA786607 UOL786607:UOW786607 UYH786607:UYS786607 VID786607:VIO786607 VRZ786607:VSK786607 WBV786607:WCG786607 WLR786607:WMC786607 WVN786607:WVY786607 F852143:Q852143 JB852143:JM852143 SX852143:TI852143 ACT852143:ADE852143 AMP852143:ANA852143 AWL852143:AWW852143 BGH852143:BGS852143 BQD852143:BQO852143 BZZ852143:CAK852143 CJV852143:CKG852143 CTR852143:CUC852143 DDN852143:DDY852143 DNJ852143:DNU852143 DXF852143:DXQ852143 EHB852143:EHM852143 EQX852143:ERI852143 FAT852143:FBE852143 FKP852143:FLA852143 FUL852143:FUW852143 GEH852143:GES852143 GOD852143:GOO852143 GXZ852143:GYK852143 HHV852143:HIG852143 HRR852143:HSC852143 IBN852143:IBY852143 ILJ852143:ILU852143 IVF852143:IVQ852143 JFB852143:JFM852143 JOX852143:JPI852143 JYT852143:JZE852143 KIP852143:KJA852143 KSL852143:KSW852143 LCH852143:LCS852143 LMD852143:LMO852143 LVZ852143:LWK852143 MFV852143:MGG852143 MPR852143:MQC852143 MZN852143:MZY852143 NJJ852143:NJU852143 NTF852143:NTQ852143 ODB852143:ODM852143 OMX852143:ONI852143 OWT852143:OXE852143 PGP852143:PHA852143 PQL852143:PQW852143 QAH852143:QAS852143 QKD852143:QKO852143 QTZ852143:QUK852143 RDV852143:REG852143 RNR852143:ROC852143 RXN852143:RXY852143 SHJ852143:SHU852143 SRF852143:SRQ852143 TBB852143:TBM852143 TKX852143:TLI852143 TUT852143:TVE852143 UEP852143:UFA852143 UOL852143:UOW852143 UYH852143:UYS852143 VID852143:VIO852143 VRZ852143:VSK852143 WBV852143:WCG852143 WLR852143:WMC852143 WVN852143:WVY852143 F917679:Q917679 JB917679:JM917679 SX917679:TI917679 ACT917679:ADE917679 AMP917679:ANA917679 AWL917679:AWW917679 BGH917679:BGS917679 BQD917679:BQO917679 BZZ917679:CAK917679 CJV917679:CKG917679 CTR917679:CUC917679 DDN917679:DDY917679 DNJ917679:DNU917679 DXF917679:DXQ917679 EHB917679:EHM917679 EQX917679:ERI917679 FAT917679:FBE917679 FKP917679:FLA917679 FUL917679:FUW917679 GEH917679:GES917679 GOD917679:GOO917679 GXZ917679:GYK917679 HHV917679:HIG917679 HRR917679:HSC917679 IBN917679:IBY917679 ILJ917679:ILU917679 IVF917679:IVQ917679 JFB917679:JFM917679 JOX917679:JPI917679 JYT917679:JZE917679 KIP917679:KJA917679 KSL917679:KSW917679 LCH917679:LCS917679 LMD917679:LMO917679 LVZ917679:LWK917679 MFV917679:MGG917679 MPR917679:MQC917679 MZN917679:MZY917679 NJJ917679:NJU917679 NTF917679:NTQ917679 ODB917679:ODM917679 OMX917679:ONI917679 OWT917679:OXE917679 PGP917679:PHA917679 PQL917679:PQW917679 QAH917679:QAS917679 QKD917679:QKO917679 QTZ917679:QUK917679 RDV917679:REG917679 RNR917679:ROC917679 RXN917679:RXY917679 SHJ917679:SHU917679 SRF917679:SRQ917679 TBB917679:TBM917679 TKX917679:TLI917679 TUT917679:TVE917679 UEP917679:UFA917679 UOL917679:UOW917679 UYH917679:UYS917679 VID917679:VIO917679 VRZ917679:VSK917679 WBV917679:WCG917679 WLR917679:WMC917679 WVN917679:WVY917679 F983215:Q983215 JB983215:JM983215 SX983215:TI983215 ACT983215:ADE983215 AMP983215:ANA983215 AWL983215:AWW983215 BGH983215:BGS983215 BQD983215:BQO983215 BZZ983215:CAK983215 CJV983215:CKG983215 CTR983215:CUC983215 DDN983215:DDY983215 DNJ983215:DNU983215 DXF983215:DXQ983215 EHB983215:EHM983215 EQX983215:ERI983215 FAT983215:FBE983215 FKP983215:FLA983215 FUL983215:FUW983215 GEH983215:GES983215 GOD983215:GOO983215 GXZ983215:GYK983215 HHV983215:HIG983215 HRR983215:HSC983215 IBN983215:IBY983215 ILJ983215:ILU983215 IVF983215:IVQ983215 JFB983215:JFM983215 JOX983215:JPI983215 JYT983215:JZE983215 KIP983215:KJA983215 KSL983215:KSW983215 LCH983215:LCS983215 LMD983215:LMO983215 LVZ983215:LWK983215 MFV983215:MGG983215 MPR983215:MQC983215 MZN983215:MZY983215 NJJ983215:NJU983215 NTF983215:NTQ983215 ODB983215:ODM983215 OMX983215:ONI983215 OWT983215:OXE983215 PGP983215:PHA983215 PQL983215:PQW983215 QAH983215:QAS983215 QKD983215:QKO983215 QTZ983215:QUK983215 RDV983215:REG983215 RNR983215:ROC983215 RXN983215:RXY983215 SHJ983215:SHU983215 SRF983215:SRQ983215 TBB983215:TBM983215 TKX983215:TLI983215 TUT983215:TVE983215 UEP983215:UFA983215 UOL983215:UOW983215 UYH983215:UYS983215 VID983215:VIO983215 VRZ983215:VSK983215 WBV983215:WCG983215 WLR983215:WMC983215 WVN983215:WVY983215 F65743:Q131244 ACT65743:ADE131244 BGH65743:BGS131244 CJV65743:CKG131244 DNJ65743:DNU131244 EQX65743:ERI131244 FUL65743:FUW131244 GXZ65743:GYK131244 IBN65743:IBY131244 JFB65743:JFM131244 KIP65743:KJA131244 LMD65743:LMO131244 MPR65743:MQC131244 NTF65743:NTQ131244 OWT65743:OXE131244 QAH65743:QAS131244 RDV65743:REG131244 SHJ65743:SHU131244 TKX65743:TLI131244 UOL65743:UOW131244 VRZ65743:VSK131244 WVN65743:WVY131244 JB65743:JM131244 AMP65743:ANA131244 BQD65743:BQO131244 CTR65743:CUC131244 DXF65743:DXQ131244 FAT65743:FBE131244 GEH65743:GES131244 HHV65743:HIG131244 ILJ65743:ILU131244 JOX65743:JPI131244 KSL65743:KSW131244 LVZ65743:LWK131244 MZN65743:MZY131244 ODB65743:ODM131244 PGP65743:PHA131244 QKD65743:QKO131244 RNR65743:ROC131244 SRF65743:SRQ131244 TUT65743:TVE131244 UYH65743:UYS131244 WBV65743:WCG131244 SX65743:TI131244 AWL65743:AWW131244 BZZ65743:CAK131244 DDN65743:DDY131244 EHB65743:EHM131244 FKP65743:FLA131244 GOD65743:GOO131244 HRR65743:HSC131244 IVF65743:IVQ131244 JYT65743:JZE131244 LCH65743:LCS131244 MFV65743:MGG131244 NJJ65743:NJU131244 OMX65743:ONI131244 PQL65743:PQW131244 QTZ65743:QUK131244 RXN65743:RXY131244 TBB65743:TBM131244 UEP65743:UFA131244 VID65743:VIO131244 WLR65743:WMC131244 F131279:Q196780 ACT131279:ADE196780 BGH131279:BGS196780 CJV131279:CKG196780 DNJ131279:DNU196780 EQX131279:ERI196780 FUL131279:FUW196780 GXZ131279:GYK196780 IBN131279:IBY196780 JFB131279:JFM196780 KIP131279:KJA196780 LMD131279:LMO196780 MPR131279:MQC196780 NTF131279:NTQ196780 OWT131279:OXE196780 QAH131279:QAS196780 RDV131279:REG196780 SHJ131279:SHU196780 TKX131279:TLI196780 UOL131279:UOW196780 VRZ131279:VSK196780 WVN131279:WVY196780 JB131279:JM196780 AMP131279:ANA196780 BQD131279:BQO196780 CTR131279:CUC196780 DXF131279:DXQ196780 FAT131279:FBE196780 GEH131279:GES196780 HHV131279:HIG196780 ILJ131279:ILU196780 JOX131279:JPI196780 KSL131279:KSW196780 LVZ131279:LWK196780 MZN131279:MZY196780 ODB131279:ODM196780 PGP131279:PHA196780 QKD131279:QKO196780 RNR131279:ROC196780 SRF131279:SRQ196780 TUT131279:TVE196780 UYH131279:UYS196780 WBV131279:WCG196780 SX131279:TI196780 AWL131279:AWW196780 BZZ131279:CAK196780 DDN131279:DDY196780 EHB131279:EHM196780 FKP131279:FLA196780 GOD131279:GOO196780 HRR131279:HSC196780 IVF131279:IVQ196780 JYT131279:JZE196780 LCH131279:LCS196780 MFV131279:MGG196780 NJJ131279:NJU196780 OMX131279:ONI196780 PQL131279:PQW196780 QTZ131279:QUK196780 RXN131279:RXY196780 TBB131279:TBM196780 UEP131279:UFA196780 VID131279:VIO196780 WLR131279:WMC196780 F196815:Q262316 ACT196815:ADE262316 BGH196815:BGS262316 CJV196815:CKG262316 DNJ196815:DNU262316 EQX196815:ERI262316 FUL196815:FUW262316 GXZ196815:GYK262316 IBN196815:IBY262316 JFB196815:JFM262316 KIP196815:KJA262316 LMD196815:LMO262316 MPR196815:MQC262316 NTF196815:NTQ262316 OWT196815:OXE262316 QAH196815:QAS262316 RDV196815:REG262316 SHJ196815:SHU262316 TKX196815:TLI262316 UOL196815:UOW262316 VRZ196815:VSK262316 WVN196815:WVY262316 JB196815:JM262316 AMP196815:ANA262316 BQD196815:BQO262316 CTR196815:CUC262316 DXF196815:DXQ262316 FAT196815:FBE262316 GEH196815:GES262316 HHV196815:HIG262316 ILJ196815:ILU262316 JOX196815:JPI262316 KSL196815:KSW262316 LVZ196815:LWK262316 MZN196815:MZY262316 ODB196815:ODM262316 PGP196815:PHA262316 QKD196815:QKO262316 RNR196815:ROC262316 SRF196815:SRQ262316 TUT196815:TVE262316 UYH196815:UYS262316 WBV196815:WCG262316 SX196815:TI262316 AWL196815:AWW262316 BZZ196815:CAK262316 DDN196815:DDY262316 EHB196815:EHM262316 FKP196815:FLA262316 GOD196815:GOO262316 HRR196815:HSC262316 IVF196815:IVQ262316 JYT196815:JZE262316 LCH196815:LCS262316 MFV196815:MGG262316 NJJ196815:NJU262316 OMX196815:ONI262316 PQL196815:PQW262316 QTZ196815:QUK262316 RXN196815:RXY262316 TBB196815:TBM262316 UEP196815:UFA262316 VID196815:VIO262316 WLR196815:WMC262316 F262351:Q327852 ACT262351:ADE327852 BGH262351:BGS327852 CJV262351:CKG327852 DNJ262351:DNU327852 EQX262351:ERI327852 FUL262351:FUW327852 GXZ262351:GYK327852 IBN262351:IBY327852 JFB262351:JFM327852 KIP262351:KJA327852 LMD262351:LMO327852 MPR262351:MQC327852 NTF262351:NTQ327852 OWT262351:OXE327852 QAH262351:QAS327852 RDV262351:REG327852 SHJ262351:SHU327852 TKX262351:TLI327852 UOL262351:UOW327852 VRZ262351:VSK327852 WVN262351:WVY327852 JB262351:JM327852 AMP262351:ANA327852 BQD262351:BQO327852 CTR262351:CUC327852 DXF262351:DXQ327852 FAT262351:FBE327852 GEH262351:GES327852 HHV262351:HIG327852 ILJ262351:ILU327852 JOX262351:JPI327852 KSL262351:KSW327852 LVZ262351:LWK327852 MZN262351:MZY327852 ODB262351:ODM327852 PGP262351:PHA327852 QKD262351:QKO327852 RNR262351:ROC327852 SRF262351:SRQ327852 TUT262351:TVE327852 UYH262351:UYS327852 WBV262351:WCG327852 SX262351:TI327852 AWL262351:AWW327852 BZZ262351:CAK327852 DDN262351:DDY327852 EHB262351:EHM327852 FKP262351:FLA327852 GOD262351:GOO327852 HRR262351:HSC327852 IVF262351:IVQ327852 JYT262351:JZE327852 LCH262351:LCS327852 MFV262351:MGG327852 NJJ262351:NJU327852 OMX262351:ONI327852 PQL262351:PQW327852 QTZ262351:QUK327852 RXN262351:RXY327852 TBB262351:TBM327852 UEP262351:UFA327852 VID262351:VIO327852 WLR262351:WMC327852 F327887:Q393388 ACT327887:ADE393388 BGH327887:BGS393388 CJV327887:CKG393388 DNJ327887:DNU393388 EQX327887:ERI393388 FUL327887:FUW393388 GXZ327887:GYK393388 IBN327887:IBY393388 JFB327887:JFM393388 KIP327887:KJA393388 LMD327887:LMO393388 MPR327887:MQC393388 NTF327887:NTQ393388 OWT327887:OXE393388 QAH327887:QAS393388 RDV327887:REG393388 SHJ327887:SHU393388 TKX327887:TLI393388 UOL327887:UOW393388 VRZ327887:VSK393388 WVN327887:WVY393388 JB327887:JM393388 AMP327887:ANA393388 BQD327887:BQO393388 CTR327887:CUC393388 DXF327887:DXQ393388 FAT327887:FBE393388 GEH327887:GES393388 HHV327887:HIG393388 ILJ327887:ILU393388 JOX327887:JPI393388 KSL327887:KSW393388 LVZ327887:LWK393388 MZN327887:MZY393388 ODB327887:ODM393388 PGP327887:PHA393388 QKD327887:QKO393388 RNR327887:ROC393388 SRF327887:SRQ393388 TUT327887:TVE393388 UYH327887:UYS393388 WBV327887:WCG393388 SX327887:TI393388 AWL327887:AWW393388 BZZ327887:CAK393388 DDN327887:DDY393388 EHB327887:EHM393388 FKP327887:FLA393388 GOD327887:GOO393388 HRR327887:HSC393388 IVF327887:IVQ393388 JYT327887:JZE393388 LCH327887:LCS393388 MFV327887:MGG393388 NJJ327887:NJU393388 OMX327887:ONI393388 PQL327887:PQW393388 QTZ327887:QUK393388 RXN327887:RXY393388 TBB327887:TBM393388 UEP327887:UFA393388 VID327887:VIO393388 WLR327887:WMC393388 F393423:Q458924 ACT393423:ADE458924 BGH393423:BGS458924 CJV393423:CKG458924 DNJ393423:DNU458924 EQX393423:ERI458924 FUL393423:FUW458924 GXZ393423:GYK458924 IBN393423:IBY458924 JFB393423:JFM458924 KIP393423:KJA458924 LMD393423:LMO458924 MPR393423:MQC458924 NTF393423:NTQ458924 OWT393423:OXE458924 QAH393423:QAS458924 RDV393423:REG458924 SHJ393423:SHU458924 TKX393423:TLI458924 UOL393423:UOW458924 VRZ393423:VSK458924 WVN393423:WVY458924 JB393423:JM458924 AMP393423:ANA458924 BQD393423:BQO458924 CTR393423:CUC458924 DXF393423:DXQ458924 FAT393423:FBE458924 GEH393423:GES458924 HHV393423:HIG458924 ILJ393423:ILU458924 JOX393423:JPI458924 KSL393423:KSW458924 LVZ393423:LWK458924 MZN393423:MZY458924 ODB393423:ODM458924 PGP393423:PHA458924 QKD393423:QKO458924 RNR393423:ROC458924 SRF393423:SRQ458924 TUT393423:TVE458924 UYH393423:UYS458924 WBV393423:WCG458924 SX393423:TI458924 AWL393423:AWW458924 BZZ393423:CAK458924 DDN393423:DDY458924 EHB393423:EHM458924 FKP393423:FLA458924 GOD393423:GOO458924 HRR393423:HSC458924 IVF393423:IVQ458924 JYT393423:JZE458924 LCH393423:LCS458924 MFV393423:MGG458924 NJJ393423:NJU458924 OMX393423:ONI458924 PQL393423:PQW458924 QTZ393423:QUK458924 RXN393423:RXY458924 TBB393423:TBM458924 UEP393423:UFA458924 VID393423:VIO458924 WLR393423:WMC458924 F458959:Q524460 ACT458959:ADE524460 BGH458959:BGS524460 CJV458959:CKG524460 DNJ458959:DNU524460 EQX458959:ERI524460 FUL458959:FUW524460 GXZ458959:GYK524460 IBN458959:IBY524460 JFB458959:JFM524460 KIP458959:KJA524460 LMD458959:LMO524460 MPR458959:MQC524460 NTF458959:NTQ524460 OWT458959:OXE524460 QAH458959:QAS524460 RDV458959:REG524460 SHJ458959:SHU524460 TKX458959:TLI524460 UOL458959:UOW524460 VRZ458959:VSK524460 WVN458959:WVY524460 JB458959:JM524460 AMP458959:ANA524460 BQD458959:BQO524460 CTR458959:CUC524460 DXF458959:DXQ524460 FAT458959:FBE524460 GEH458959:GES524460 HHV458959:HIG524460 ILJ458959:ILU524460 JOX458959:JPI524460 KSL458959:KSW524460 LVZ458959:LWK524460 MZN458959:MZY524460 ODB458959:ODM524460 PGP458959:PHA524460 QKD458959:QKO524460 RNR458959:ROC524460 SRF458959:SRQ524460 TUT458959:TVE524460 UYH458959:UYS524460 WBV458959:WCG524460 SX458959:TI524460 AWL458959:AWW524460 BZZ458959:CAK524460 DDN458959:DDY524460 EHB458959:EHM524460 FKP458959:FLA524460 GOD458959:GOO524460 HRR458959:HSC524460 IVF458959:IVQ524460 JYT458959:JZE524460 LCH458959:LCS524460 MFV458959:MGG524460 NJJ458959:NJU524460 OMX458959:ONI524460 PQL458959:PQW524460 QTZ458959:QUK524460 RXN458959:RXY524460 TBB458959:TBM524460 UEP458959:UFA524460 VID458959:VIO524460 WLR458959:WMC524460 F524495:Q589996 ACT524495:ADE589996 BGH524495:BGS589996 CJV524495:CKG589996 DNJ524495:DNU589996 EQX524495:ERI589996 FUL524495:FUW589996 GXZ524495:GYK589996 IBN524495:IBY589996 JFB524495:JFM589996 KIP524495:KJA589996 LMD524495:LMO589996 MPR524495:MQC589996 NTF524495:NTQ589996 OWT524495:OXE589996 QAH524495:QAS589996 RDV524495:REG589996 SHJ524495:SHU589996 TKX524495:TLI589996 UOL524495:UOW589996 VRZ524495:VSK589996 WVN524495:WVY589996 JB524495:JM589996 AMP524495:ANA589996 BQD524495:BQO589996 CTR524495:CUC589996 DXF524495:DXQ589996 FAT524495:FBE589996 GEH524495:GES589996 HHV524495:HIG589996 ILJ524495:ILU589996 JOX524495:JPI589996 KSL524495:KSW589996 LVZ524495:LWK589996 MZN524495:MZY589996 ODB524495:ODM589996 PGP524495:PHA589996 QKD524495:QKO589996 RNR524495:ROC589996 SRF524495:SRQ589996 TUT524495:TVE589996 UYH524495:UYS589996 WBV524495:WCG589996 SX524495:TI589996 AWL524495:AWW589996 BZZ524495:CAK589996 DDN524495:DDY589996 EHB524495:EHM589996 FKP524495:FLA589996 GOD524495:GOO589996 HRR524495:HSC589996 IVF524495:IVQ589996 JYT524495:JZE589996 LCH524495:LCS589996 MFV524495:MGG589996 NJJ524495:NJU589996 OMX524495:ONI589996 PQL524495:PQW589996 QTZ524495:QUK589996 RXN524495:RXY589996 TBB524495:TBM589996 UEP524495:UFA589996 VID524495:VIO589996 WLR524495:WMC589996 F590031:Q655532 ACT590031:ADE655532 BGH590031:BGS655532 CJV590031:CKG655532 DNJ590031:DNU655532 EQX590031:ERI655532 FUL590031:FUW655532 GXZ590031:GYK655532 IBN590031:IBY655532 JFB590031:JFM655532 KIP590031:KJA655532 LMD590031:LMO655532 MPR590031:MQC655532 NTF590031:NTQ655532 OWT590031:OXE655532 QAH590031:QAS655532 RDV590031:REG655532 SHJ590031:SHU655532 TKX590031:TLI655532 UOL590031:UOW655532 VRZ590031:VSK655532 WVN590031:WVY655532 JB590031:JM655532 AMP590031:ANA655532 BQD590031:BQO655532 CTR590031:CUC655532 DXF590031:DXQ655532 FAT590031:FBE655532 GEH590031:GES655532 HHV590031:HIG655532 ILJ590031:ILU655532 JOX590031:JPI655532 KSL590031:KSW655532 LVZ590031:LWK655532 MZN590031:MZY655532 ODB590031:ODM655532 PGP590031:PHA655532 QKD590031:QKO655532 RNR590031:ROC655532 SRF590031:SRQ655532 TUT590031:TVE655532 UYH590031:UYS655532 WBV590031:WCG655532 SX590031:TI655532 AWL590031:AWW655532 BZZ590031:CAK655532 DDN590031:DDY655532 EHB590031:EHM655532 FKP590031:FLA655532 GOD590031:GOO655532 HRR590031:HSC655532 IVF590031:IVQ655532 JYT590031:JZE655532 LCH590031:LCS655532 MFV590031:MGG655532 NJJ590031:NJU655532 OMX590031:ONI655532 PQL590031:PQW655532 QTZ590031:QUK655532 RXN590031:RXY655532 TBB590031:TBM655532 UEP590031:UFA655532 VID590031:VIO655532 WLR590031:WMC655532 F655567:Q721068 ACT655567:ADE721068 BGH655567:BGS721068 CJV655567:CKG721068 DNJ655567:DNU721068 EQX655567:ERI721068 FUL655567:FUW721068 GXZ655567:GYK721068 IBN655567:IBY721068 JFB655567:JFM721068 KIP655567:KJA721068 LMD655567:LMO721068 MPR655567:MQC721068 NTF655567:NTQ721068 OWT655567:OXE721068 QAH655567:QAS721068 RDV655567:REG721068 SHJ655567:SHU721068 TKX655567:TLI721068 UOL655567:UOW721068 VRZ655567:VSK721068 WVN655567:WVY721068 JB655567:JM721068 AMP655567:ANA721068 BQD655567:BQO721068 CTR655567:CUC721068 DXF655567:DXQ721068 FAT655567:FBE721068 GEH655567:GES721068 HHV655567:HIG721068 ILJ655567:ILU721068 JOX655567:JPI721068 KSL655567:KSW721068 LVZ655567:LWK721068 MZN655567:MZY721068 ODB655567:ODM721068 PGP655567:PHA721068 QKD655567:QKO721068 RNR655567:ROC721068 SRF655567:SRQ721068 TUT655567:TVE721068 UYH655567:UYS721068 WBV655567:WCG721068 SX655567:TI721068 AWL655567:AWW721068 BZZ655567:CAK721068 DDN655567:DDY721068 EHB655567:EHM721068 FKP655567:FLA721068 GOD655567:GOO721068 HRR655567:HSC721068 IVF655567:IVQ721068 JYT655567:JZE721068 LCH655567:LCS721068 MFV655567:MGG721068 NJJ655567:NJU721068 OMX655567:ONI721068 PQL655567:PQW721068 QTZ655567:QUK721068 RXN655567:RXY721068 TBB655567:TBM721068 UEP655567:UFA721068 VID655567:VIO721068 WLR655567:WMC721068 F721103:Q786604 ACT721103:ADE786604 BGH721103:BGS786604 CJV721103:CKG786604 DNJ721103:DNU786604 EQX721103:ERI786604 FUL721103:FUW786604 GXZ721103:GYK786604 IBN721103:IBY786604 JFB721103:JFM786604 KIP721103:KJA786604 LMD721103:LMO786604 MPR721103:MQC786604 NTF721103:NTQ786604 OWT721103:OXE786604 QAH721103:QAS786604 RDV721103:REG786604 SHJ721103:SHU786604 TKX721103:TLI786604 UOL721103:UOW786604 VRZ721103:VSK786604 WVN721103:WVY786604 JB721103:JM786604 AMP721103:ANA786604 BQD721103:BQO786604 CTR721103:CUC786604 DXF721103:DXQ786604 FAT721103:FBE786604 GEH721103:GES786604 HHV721103:HIG786604 ILJ721103:ILU786604 JOX721103:JPI786604 KSL721103:KSW786604 LVZ721103:LWK786604 MZN721103:MZY786604 ODB721103:ODM786604 PGP721103:PHA786604 QKD721103:QKO786604 RNR721103:ROC786604 SRF721103:SRQ786604 TUT721103:TVE786604 UYH721103:UYS786604 WBV721103:WCG786604 SX721103:TI786604 AWL721103:AWW786604 BZZ721103:CAK786604 DDN721103:DDY786604 EHB721103:EHM786604 FKP721103:FLA786604 GOD721103:GOO786604 HRR721103:HSC786604 IVF721103:IVQ786604 JYT721103:JZE786604 LCH721103:LCS786604 MFV721103:MGG786604 NJJ721103:NJU786604 OMX721103:ONI786604 PQL721103:PQW786604 QTZ721103:QUK786604 RXN721103:RXY786604 TBB721103:TBM786604 UEP721103:UFA786604 VID721103:VIO786604 WLR721103:WMC786604 F786639:Q852140 ACT786639:ADE852140 BGH786639:BGS852140 CJV786639:CKG852140 DNJ786639:DNU852140 EQX786639:ERI852140 FUL786639:FUW852140 GXZ786639:GYK852140 IBN786639:IBY852140 JFB786639:JFM852140 KIP786639:KJA852140 LMD786639:LMO852140 MPR786639:MQC852140 NTF786639:NTQ852140 OWT786639:OXE852140 QAH786639:QAS852140 RDV786639:REG852140 SHJ786639:SHU852140 TKX786639:TLI852140 UOL786639:UOW852140 VRZ786639:VSK852140 WVN786639:WVY852140 JB786639:JM852140 AMP786639:ANA852140 BQD786639:BQO852140 CTR786639:CUC852140 DXF786639:DXQ852140 FAT786639:FBE852140 GEH786639:GES852140 HHV786639:HIG852140 ILJ786639:ILU852140 JOX786639:JPI852140 KSL786639:KSW852140 LVZ786639:LWK852140 MZN786639:MZY852140 ODB786639:ODM852140 PGP786639:PHA852140 QKD786639:QKO852140 RNR786639:ROC852140 SRF786639:SRQ852140 TUT786639:TVE852140 UYH786639:UYS852140 WBV786639:WCG852140 SX786639:TI852140 AWL786639:AWW852140 BZZ786639:CAK852140 DDN786639:DDY852140 EHB786639:EHM852140 FKP786639:FLA852140 GOD786639:GOO852140 HRR786639:HSC852140 IVF786639:IVQ852140 JYT786639:JZE852140 LCH786639:LCS852140 MFV786639:MGG852140 NJJ786639:NJU852140 OMX786639:ONI852140 PQL786639:PQW852140 QTZ786639:QUK852140 RXN786639:RXY852140 TBB786639:TBM852140 UEP786639:UFA852140 VID786639:VIO852140 WLR786639:WMC852140 F852175:Q917676 ACT852175:ADE917676 BGH852175:BGS917676 CJV852175:CKG917676 DNJ852175:DNU917676 EQX852175:ERI917676 FUL852175:FUW917676 GXZ852175:GYK917676 IBN852175:IBY917676 JFB852175:JFM917676 KIP852175:KJA917676 LMD852175:LMO917676 MPR852175:MQC917676 NTF852175:NTQ917676 OWT852175:OXE917676 QAH852175:QAS917676 RDV852175:REG917676 SHJ852175:SHU917676 TKX852175:TLI917676 UOL852175:UOW917676 VRZ852175:VSK917676 WVN852175:WVY917676 JB852175:JM917676 AMP852175:ANA917676 BQD852175:BQO917676 CTR852175:CUC917676 DXF852175:DXQ917676 FAT852175:FBE917676 GEH852175:GES917676 HHV852175:HIG917676 ILJ852175:ILU917676 JOX852175:JPI917676 KSL852175:KSW917676 LVZ852175:LWK917676 MZN852175:MZY917676 ODB852175:ODM917676 PGP852175:PHA917676 QKD852175:QKO917676 RNR852175:ROC917676 SRF852175:SRQ917676 TUT852175:TVE917676 UYH852175:UYS917676 WBV852175:WCG917676 SX852175:TI917676 AWL852175:AWW917676 BZZ852175:CAK917676 DDN852175:DDY917676 EHB852175:EHM917676 FKP852175:FLA917676 GOD852175:GOO917676 HRR852175:HSC917676 IVF852175:IVQ917676 JYT852175:JZE917676 LCH852175:LCS917676 MFV852175:MGG917676 NJJ852175:NJU917676 OMX852175:ONI917676 PQL852175:PQW917676 QTZ852175:QUK917676 RXN852175:RXY917676 TBB852175:TBM917676 UEP852175:UFA917676 VID852175:VIO917676 WLR852175:WMC917676 F917711:Q983212 ACT917711:ADE983212 BGH917711:BGS983212 CJV917711:CKG983212 DNJ917711:DNU983212 EQX917711:ERI983212 FUL917711:FUW983212 GXZ917711:GYK983212 IBN917711:IBY983212 JFB917711:JFM983212 KIP917711:KJA983212 LMD917711:LMO983212 MPR917711:MQC983212 NTF917711:NTQ983212 OWT917711:OXE983212 QAH917711:QAS983212 RDV917711:REG983212 SHJ917711:SHU983212 TKX917711:TLI983212 UOL917711:UOW983212 VRZ917711:VSK983212 WVN917711:WVY983212 JB917711:JM983212 AMP917711:ANA983212 BQD917711:BQO983212 CTR917711:CUC983212 DXF917711:DXQ983212 FAT917711:FBE983212 GEH917711:GES983212 HHV917711:HIG983212 ILJ917711:ILU983212 JOX917711:JPI983212 KSL917711:KSW983212 LVZ917711:LWK983212 MZN917711:MZY983212 ODB917711:ODM983212 PGP917711:PHA983212 QKD917711:QKO983212 RNR917711:ROC983212 SRF917711:SRQ983212 TUT917711:TVE983212 UYH917711:UYS983212 WBV917711:WCG983212 SX917711:TI983212 AWL917711:AWW983212 BZZ917711:CAK983212 DDN917711:DDY983212 EHB917711:EHM983212 FKP917711:FLA983212 GOD917711:GOO983212 HRR917711:HSC983212 IVF917711:IVQ983212 JYT917711:JZE983212 LCH917711:LCS983212 MFV917711:MGG983212 NJJ917711:NJU983212 OMX917711:ONI983212 PQL917711:PQW983212 QTZ917711:QUK983212 RXN917711:RXY983212 TBB917711:TBM983212 UEP917711:UFA983212 VID917711:VIO983212 WLR917711:WMC983212 F983247:Q1048576 ACT983247:ADE1048576 BGH983247:BGS1048576 CJV983247:CKG1048576 DNJ983247:DNU1048576 EQX983247:ERI1048576 FUL983247:FUW1048576 GXZ983247:GYK1048576 IBN983247:IBY1048576 JFB983247:JFM1048576 KIP983247:KJA1048576 LMD983247:LMO1048576 MPR983247:MQC1048576 NTF983247:NTQ1048576 OWT983247:OXE1048576 QAH983247:QAS1048576 RDV983247:REG1048576 SHJ983247:SHU1048576 TKX983247:TLI1048576 UOL983247:UOW1048576 VRZ983247:VSK1048576 WVN983247:WVY1048576 JB983247:JM1048576 AMP983247:ANA1048576 BQD983247:BQO1048576 CTR983247:CUC1048576 DXF983247:DXQ1048576 FAT983247:FBE1048576 GEH983247:GES1048576 HHV983247:HIG1048576 ILJ983247:ILU1048576 JOX983247:JPI1048576 KSL983247:KSW1048576 LVZ983247:LWK1048576 MZN983247:MZY1048576 ODB983247:ODM1048576 PGP983247:PHA1048576 QKD983247:QKO1048576 RNR983247:ROC1048576 SRF983247:SRQ1048576 TUT983247:TVE1048576 UYH983247:UYS1048576 WBV983247:WCG1048576 SX983247:TI1048576 AWL983247:AWW1048576 BZZ983247:CAK1048576 DDN983247:DDY1048576 EHB983247:EHM1048576 FKP983247:FLA1048576 GOD983247:GOO1048576 HRR983247:HSC1048576 IVF983247:IVQ1048576 JYT983247:JZE1048576 LCH983247:LCS1048576 MFV983247:MGG1048576 NJJ983247:NJU1048576 OMX983247:ONI1048576 PQL983247:PQW1048576 QTZ983247:QUK1048576 RXN983247:RXY1048576 TBB983247:TBM1048576 UEP983247:UFA1048576 VID983247:VIO1048576 WLR983247:WMC1048576 F327876:Q327885 ACT327876:ADE327885 BGH327876:BGS327885 CJV327876:CKG327885 DNJ327876:DNU327885 EQX327876:ERI327885 FUL327876:FUW327885 GXZ327876:GYK327885 IBN327876:IBY327885 JFB327876:JFM327885 KIP327876:KJA327885 LMD327876:LMO327885 MPR327876:MQC327885 NTF327876:NTQ327885 OWT327876:OXE327885 QAH327876:QAS327885 RDV327876:REG327885 SHJ327876:SHU327885 TKX327876:TLI327885 UOL327876:UOW327885 VRZ327876:VSK327885 WVN327876:WVY327885 F655556:Q655565 ACT655556:ADE655565 BGH655556:BGS655565 CJV655556:CKG655565 DNJ655556:DNU655565 EQX655556:ERI655565 FUL655556:FUW655565 GXZ655556:GYK655565 IBN655556:IBY655565 JFB655556:JFM655565 KIP655556:KJA655565 LMD655556:LMO655565 MPR655556:MQC655565 NTF655556:NTQ655565 OWT655556:OXE655565 QAH655556:QAS655565 RDV655556:REG655565 SHJ655556:SHU655565 TKX655556:TLI655565 UOL655556:UOW655565 VRZ655556:VSK655565 WVN655556:WVY655565 F983236:Q983245 ACT983236:ADE983245 BGH983236:BGS983245 CJV983236:CKG983245 DNJ983236:DNU983245 EQX983236:ERI983245 FUL983236:FUW983245 GXZ983236:GYK983245 IBN983236:IBY983245 JFB983236:JFM983245 KIP983236:KJA983245 LMD983236:LMO983245 MPR983236:MQC983245 NTF983236:NTQ983245 OWT983236:OXE983245 QAH983236:QAS983245 RDV983236:REG983245 SHJ983236:SHU983245 TKX983236:TLI983245 UOL983236:UOW983245 VRZ983236:VSK983245 WVN983236:WVY983245 JB327876:JM327885 AMP327876:ANA327885 BQD327876:BQO327885 CTR327876:CUC327885 DXF327876:DXQ327885 FAT327876:FBE327885 GEH327876:GES327885 HHV327876:HIG327885 ILJ327876:ILU327885 JOX327876:JPI327885 KSL327876:KSW327885 LVZ327876:LWK327885 MZN327876:MZY327885 ODB327876:ODM327885 PGP327876:PHA327885 QKD327876:QKO327885 RNR327876:ROC327885 SRF327876:SRQ327885 TUT327876:TVE327885 UYH327876:UYS327885 WBV327876:WCG327885 JB655556:JM655565 AMP655556:ANA655565 BQD655556:BQO655565 CTR655556:CUC655565 DXF655556:DXQ655565 FAT655556:FBE655565 GEH655556:GES655565 HHV655556:HIG655565 ILJ655556:ILU655565 JOX655556:JPI655565 KSL655556:KSW655565 LVZ655556:LWK655565 MZN655556:MZY655565 ODB655556:ODM655565 PGP655556:PHA655565 QKD655556:QKO655565 RNR655556:ROC655565 SRF655556:SRQ655565 TUT655556:TVE655565 UYH655556:UYS655565 WBV655556:WCG655565 JB983236:JM983245 AMP983236:ANA983245 BQD983236:BQO983245 CTR983236:CUC983245 DXF983236:DXQ983245 FAT983236:FBE983245 GEH983236:GES983245 HHV983236:HIG983245 ILJ983236:ILU983245 JOX983236:JPI983245 KSL983236:KSW983245 LVZ983236:LWK983245 MZN983236:MZY983245 ODB983236:ODM983245 PGP983236:PHA983245 QKD983236:QKO983245 RNR983236:ROC983245 SRF983236:SRQ983245 TUT983236:TVE983245 UYH983236:UYS983245 WBV983236:WCG983245 SX327876:TI327885 AWL327876:AWW327885 BZZ327876:CAK327885 DDN327876:DDY327885 EHB327876:EHM327885 FKP327876:FLA327885 GOD327876:GOO327885 HRR327876:HSC327885 IVF327876:IVQ327885 JYT327876:JZE327885 LCH327876:LCS327885 MFV327876:MGG327885 NJJ327876:NJU327885 OMX327876:ONI327885 PQL327876:PQW327885 QTZ327876:QUK327885 RXN327876:RXY327885 TBB327876:TBM327885 UEP327876:UFA327885 VID327876:VIO327885 WLR327876:WMC327885 SX655556:TI655565 AWL655556:AWW655565 BZZ655556:CAK655565 DDN655556:DDY655565 EHB655556:EHM655565 FKP655556:FLA655565 GOD655556:GOO655565 HRR655556:HSC655565 IVF655556:IVQ655565 JYT655556:JZE655565 LCH655556:LCS655565 MFV655556:MGG655565 NJJ655556:NJU655565 OMX655556:ONI655565 PQL655556:PQW655565 QTZ655556:QUK655565 RXN655556:RXY655565 TBB655556:TBM655565 UEP655556:UFA655565 VID655556:VIO655565 WLR655556:WMC655565 SX983236:TI983245 AWL983236:AWW983245 BZZ983236:CAK983245 DDN983236:DDY983245 EHB983236:EHM983245 FKP983236:FLA983245 GOD983236:GOO983245 HRR983236:HSC983245 IVF983236:IVQ983245 JYT983236:JZE983245 LCH983236:LCS983245 MFV983236:MGG983245 NJJ983236:NJU983245 OMX983236:ONI983245 PQL983236:PQW983245 QTZ983236:QUK983245 RXN983236:RXY983245 TBB983236:TBM983245 UEP983236:UFA983245 VID983236:VIO983245 WLR983236:WMC983245 F65732:Q65741 ACT65732:ADE65741 BGH65732:BGS65741 CJV65732:CKG65741 DNJ65732:DNU65741 EQX65732:ERI65741 FUL65732:FUW65741 GXZ65732:GYK65741 IBN65732:IBY65741 JFB65732:JFM65741 KIP65732:KJA65741 LMD65732:LMO65741 MPR65732:MQC65741 NTF65732:NTQ65741 OWT65732:OXE65741 QAH65732:QAS65741 RDV65732:REG65741 SHJ65732:SHU65741 TKX65732:TLI65741 UOL65732:UOW65741 VRZ65732:VSK65741 WVN65732:WVY65741 F393412:Q393421 ACT393412:ADE393421 BGH393412:BGS393421 CJV393412:CKG393421 DNJ393412:DNU393421 EQX393412:ERI393421 FUL393412:FUW393421 GXZ393412:GYK393421 IBN393412:IBY393421 JFB393412:JFM393421 KIP393412:KJA393421 LMD393412:LMO393421 MPR393412:MQC393421 NTF393412:NTQ393421 OWT393412:OXE393421 QAH393412:QAS393421 RDV393412:REG393421 SHJ393412:SHU393421 TKX393412:TLI393421 UOL393412:UOW393421 VRZ393412:VSK393421 WVN393412:WVY393421 F721092:Q721101 ACT721092:ADE721101 BGH721092:BGS721101 CJV721092:CKG721101 DNJ721092:DNU721101 EQX721092:ERI721101 FUL721092:FUW721101 GXZ721092:GYK721101 IBN721092:IBY721101 JFB721092:JFM721101 KIP721092:KJA721101 LMD721092:LMO721101 MPR721092:MQC721101 NTF721092:NTQ721101 OWT721092:OXE721101 QAH721092:QAS721101 RDV721092:REG721101 SHJ721092:SHU721101 TKX721092:TLI721101 UOL721092:UOW721101 VRZ721092:VSK721101 WVN721092:WVY721101 JB65732:JM65741 AMP65732:ANA65741 BQD65732:BQO65741 CTR65732:CUC65741 DXF65732:DXQ65741 FAT65732:FBE65741 GEH65732:GES65741 HHV65732:HIG65741 ILJ65732:ILU65741 JOX65732:JPI65741 KSL65732:KSW65741 LVZ65732:LWK65741 MZN65732:MZY65741 ODB65732:ODM65741 PGP65732:PHA65741 QKD65732:QKO65741 RNR65732:ROC65741 SRF65732:SRQ65741 TUT65732:TVE65741 UYH65732:UYS65741 WBV65732:WCG65741 JB393412:JM393421 AMP393412:ANA393421 BQD393412:BQO393421 CTR393412:CUC393421 DXF393412:DXQ393421 FAT393412:FBE393421 GEH393412:GES393421 HHV393412:HIG393421 ILJ393412:ILU393421 JOX393412:JPI393421 KSL393412:KSW393421 LVZ393412:LWK393421 MZN393412:MZY393421 ODB393412:ODM393421 PGP393412:PHA393421 QKD393412:QKO393421 RNR393412:ROC393421 SRF393412:SRQ393421 TUT393412:TVE393421 UYH393412:UYS393421 WBV393412:WCG393421 JB721092:JM721101 AMP721092:ANA721101 BQD721092:BQO721101 CTR721092:CUC721101 DXF721092:DXQ721101 FAT721092:FBE721101 GEH721092:GES721101 HHV721092:HIG721101 ILJ721092:ILU721101 JOX721092:JPI721101 KSL721092:KSW721101 LVZ721092:LWK721101 MZN721092:MZY721101 ODB721092:ODM721101 PGP721092:PHA721101 QKD721092:QKO721101 RNR721092:ROC721101 SRF721092:SRQ721101 TUT721092:TVE721101 UYH721092:UYS721101 WBV721092:WCG721101 SX65732:TI65741 AWL65732:AWW65741 BZZ65732:CAK65741 DDN65732:DDY65741 EHB65732:EHM65741 FKP65732:FLA65741 GOD65732:GOO65741 HRR65732:HSC65741 IVF65732:IVQ65741 JYT65732:JZE65741 LCH65732:LCS65741 MFV65732:MGG65741 NJJ65732:NJU65741 OMX65732:ONI65741 PQL65732:PQW65741 QTZ65732:QUK65741 RXN65732:RXY65741 TBB65732:TBM65741 UEP65732:UFA65741 VID65732:VIO65741 WLR65732:WMC65741 SX393412:TI393421 AWL393412:AWW393421 BZZ393412:CAK393421 DDN393412:DDY393421 EHB393412:EHM393421 FKP393412:FLA393421 GOD393412:GOO393421 HRR393412:HSC393421 IVF393412:IVQ393421 JYT393412:JZE393421 LCH393412:LCS393421 MFV393412:MGG393421 NJJ393412:NJU393421 OMX393412:ONI393421 PQL393412:PQW393421 QTZ393412:QUK393421 RXN393412:RXY393421 TBB393412:TBM393421 UEP393412:UFA393421 VID393412:VIO393421 WLR393412:WMC393421 SX721092:TI721101 AWL721092:AWW721101 BZZ721092:CAK721101 DDN721092:DDY721101 EHB721092:EHM721101 FKP721092:FLA721101 GOD721092:GOO721101 HRR721092:HSC721101 IVF721092:IVQ721101 JYT721092:JZE721101 LCH721092:LCS721101 MFV721092:MGG721101 NJJ721092:NJU721101 OMX721092:ONI721101 PQL721092:PQW721101 QTZ721092:QUK721101 RXN721092:RXY721101 TBB721092:TBM721101 UEP721092:UFA721101 VID721092:VIO721101 WLR721092:WMC721101 F131268:Q131277 ACT131268:ADE131277 BGH131268:BGS131277 CJV131268:CKG131277 DNJ131268:DNU131277 EQX131268:ERI131277 FUL131268:FUW131277 GXZ131268:GYK131277 IBN131268:IBY131277 JFB131268:JFM131277 KIP131268:KJA131277 LMD131268:LMO131277 MPR131268:MQC131277 NTF131268:NTQ131277 OWT131268:OXE131277 QAH131268:QAS131277 RDV131268:REG131277 SHJ131268:SHU131277 TKX131268:TLI131277 UOL131268:UOW131277 VRZ131268:VSK131277 WVN131268:WVY131277 F458948:Q458957 ACT458948:ADE458957 BGH458948:BGS458957 CJV458948:CKG458957 DNJ458948:DNU458957 EQX458948:ERI458957 FUL458948:FUW458957 GXZ458948:GYK458957 IBN458948:IBY458957 JFB458948:JFM458957 KIP458948:KJA458957 LMD458948:LMO458957 MPR458948:MQC458957 NTF458948:NTQ458957 OWT458948:OXE458957 QAH458948:QAS458957 RDV458948:REG458957 SHJ458948:SHU458957 TKX458948:TLI458957 UOL458948:UOW458957 VRZ458948:VSK458957 WVN458948:WVY458957 F786628:Q786637 ACT786628:ADE786637 BGH786628:BGS786637 CJV786628:CKG786637 DNJ786628:DNU786637 EQX786628:ERI786637 FUL786628:FUW786637 GXZ786628:GYK786637 IBN786628:IBY786637 JFB786628:JFM786637 KIP786628:KJA786637 LMD786628:LMO786637 MPR786628:MQC786637 NTF786628:NTQ786637 OWT786628:OXE786637 QAH786628:QAS786637 RDV786628:REG786637 SHJ786628:SHU786637 TKX786628:TLI786637 UOL786628:UOW786637 VRZ786628:VSK786637 WVN786628:WVY786637 JB131268:JM131277 AMP131268:ANA131277 BQD131268:BQO131277 CTR131268:CUC131277 DXF131268:DXQ131277 FAT131268:FBE131277 GEH131268:GES131277 HHV131268:HIG131277 ILJ131268:ILU131277 JOX131268:JPI131277 KSL131268:KSW131277 LVZ131268:LWK131277 MZN131268:MZY131277 ODB131268:ODM131277 PGP131268:PHA131277 QKD131268:QKO131277 RNR131268:ROC131277 SRF131268:SRQ131277 TUT131268:TVE131277 UYH131268:UYS131277 WBV131268:WCG131277 JB458948:JM458957 AMP458948:ANA458957 BQD458948:BQO458957 CTR458948:CUC458957 DXF458948:DXQ458957 FAT458948:FBE458957 GEH458948:GES458957 HHV458948:HIG458957 ILJ458948:ILU458957 JOX458948:JPI458957 KSL458948:KSW458957 LVZ458948:LWK458957 MZN458948:MZY458957 ODB458948:ODM458957 PGP458948:PHA458957 QKD458948:QKO458957 RNR458948:ROC458957 SRF458948:SRQ458957 TUT458948:TVE458957 UYH458948:UYS458957 WBV458948:WCG458957 JB786628:JM786637 AMP786628:ANA786637 BQD786628:BQO786637 CTR786628:CUC786637 DXF786628:DXQ786637 FAT786628:FBE786637 GEH786628:GES786637 HHV786628:HIG786637 ILJ786628:ILU786637 JOX786628:JPI786637 KSL786628:KSW786637 LVZ786628:LWK786637 MZN786628:MZY786637 ODB786628:ODM786637 PGP786628:PHA786637 QKD786628:QKO786637 RNR786628:ROC786637 SRF786628:SRQ786637 TUT786628:TVE786637 UYH786628:UYS786637 WBV786628:WCG786637 SX131268:TI131277 AWL131268:AWW131277 BZZ131268:CAK131277 DDN131268:DDY131277 EHB131268:EHM131277 FKP131268:FLA131277 GOD131268:GOO131277 HRR131268:HSC131277 IVF131268:IVQ131277 JYT131268:JZE131277 LCH131268:LCS131277 MFV131268:MGG131277 NJJ131268:NJU131277 OMX131268:ONI131277 PQL131268:PQW131277 QTZ131268:QUK131277 RXN131268:RXY131277 TBB131268:TBM131277 UEP131268:UFA131277 VID131268:VIO131277 WLR131268:WMC131277 SX458948:TI458957 AWL458948:AWW458957 BZZ458948:CAK458957 DDN458948:DDY458957 EHB458948:EHM458957 FKP458948:FLA458957 GOD458948:GOO458957 HRR458948:HSC458957 IVF458948:IVQ458957 JYT458948:JZE458957 LCH458948:LCS458957 MFV458948:MGG458957 NJJ458948:NJU458957 OMX458948:ONI458957 PQL458948:PQW458957 QTZ458948:QUK458957 RXN458948:RXY458957 TBB458948:TBM458957 UEP458948:UFA458957 VID458948:VIO458957 WLR458948:WMC458957 SX786628:TI786637 AWL786628:AWW786637 BZZ786628:CAK786637 DDN786628:DDY786637 EHB786628:EHM786637 FKP786628:FLA786637 GOD786628:GOO786637 HRR786628:HSC786637 IVF786628:IVQ786637 JYT786628:JZE786637 LCH786628:LCS786637 MFV786628:MGG786637 NJJ786628:NJU786637 OMX786628:ONI786637 PQL786628:PQW786637 QTZ786628:QUK786637 RXN786628:RXY786637 TBB786628:TBM786637 UEP786628:UFA786637 VID786628:VIO786637 WLR786628:WMC786637 F196804:Q196813 ACT196804:ADE196813 BGH196804:BGS196813 CJV196804:CKG196813 DNJ196804:DNU196813 EQX196804:ERI196813 FUL196804:FUW196813 GXZ196804:GYK196813 IBN196804:IBY196813 JFB196804:JFM196813 KIP196804:KJA196813 LMD196804:LMO196813 MPR196804:MQC196813 NTF196804:NTQ196813 OWT196804:OXE196813 QAH196804:QAS196813 RDV196804:REG196813 SHJ196804:SHU196813 TKX196804:TLI196813 UOL196804:UOW196813 VRZ196804:VSK196813 WVN196804:WVY196813 F524484:Q524493 ACT524484:ADE524493 BGH524484:BGS524493 CJV524484:CKG524493 DNJ524484:DNU524493 EQX524484:ERI524493 FUL524484:FUW524493 GXZ524484:GYK524493 IBN524484:IBY524493 JFB524484:JFM524493 KIP524484:KJA524493 LMD524484:LMO524493 MPR524484:MQC524493 NTF524484:NTQ524493 OWT524484:OXE524493 QAH524484:QAS524493 RDV524484:REG524493 SHJ524484:SHU524493 TKX524484:TLI524493 UOL524484:UOW524493 VRZ524484:VSK524493 WVN524484:WVY524493 F852164:Q852173 ACT852164:ADE852173 BGH852164:BGS852173 CJV852164:CKG852173 DNJ852164:DNU852173 EQX852164:ERI852173 FUL852164:FUW852173 GXZ852164:GYK852173 IBN852164:IBY852173 JFB852164:JFM852173 KIP852164:KJA852173 LMD852164:LMO852173 MPR852164:MQC852173 NTF852164:NTQ852173 OWT852164:OXE852173 QAH852164:QAS852173 RDV852164:REG852173 SHJ852164:SHU852173 TKX852164:TLI852173 UOL852164:UOW852173 VRZ852164:VSK852173 WVN852164:WVY852173 JB196804:JM196813 AMP196804:ANA196813 BQD196804:BQO196813 CTR196804:CUC196813 DXF196804:DXQ196813 FAT196804:FBE196813 GEH196804:GES196813 HHV196804:HIG196813 ILJ196804:ILU196813 JOX196804:JPI196813 KSL196804:KSW196813 LVZ196804:LWK196813 MZN196804:MZY196813 ODB196804:ODM196813 PGP196804:PHA196813 QKD196804:QKO196813 RNR196804:ROC196813 SRF196804:SRQ196813 TUT196804:TVE196813 UYH196804:UYS196813 WBV196804:WCG196813 JB524484:JM524493 AMP524484:ANA524493 BQD524484:BQO524493 CTR524484:CUC524493 DXF524484:DXQ524493 FAT524484:FBE524493 GEH524484:GES524493 HHV524484:HIG524493 ILJ524484:ILU524493 JOX524484:JPI524493 KSL524484:KSW524493 LVZ524484:LWK524493 MZN524484:MZY524493 ODB524484:ODM524493 PGP524484:PHA524493 QKD524484:QKO524493 RNR524484:ROC524493 SRF524484:SRQ524493 TUT524484:TVE524493 UYH524484:UYS524493 WBV524484:WCG524493 JB852164:JM852173 AMP852164:ANA852173 BQD852164:BQO852173 CTR852164:CUC852173 DXF852164:DXQ852173 FAT852164:FBE852173 GEH852164:GES852173 HHV852164:HIG852173 ILJ852164:ILU852173 JOX852164:JPI852173 KSL852164:KSW852173 LVZ852164:LWK852173 MZN852164:MZY852173 ODB852164:ODM852173 PGP852164:PHA852173 QKD852164:QKO852173 RNR852164:ROC852173 SRF852164:SRQ852173 TUT852164:TVE852173 UYH852164:UYS852173 WBV852164:WCG852173 SX196804:TI196813 AWL196804:AWW196813 BZZ196804:CAK196813 DDN196804:DDY196813 EHB196804:EHM196813 FKP196804:FLA196813 GOD196804:GOO196813 HRR196804:HSC196813 IVF196804:IVQ196813 JYT196804:JZE196813 LCH196804:LCS196813 MFV196804:MGG196813 NJJ196804:NJU196813 OMX196804:ONI196813 PQL196804:PQW196813 QTZ196804:QUK196813 RXN196804:RXY196813 TBB196804:TBM196813 UEP196804:UFA196813 VID196804:VIO196813 WLR196804:WMC196813 SX524484:TI524493 AWL524484:AWW524493 BZZ524484:CAK524493 DDN524484:DDY524493 EHB524484:EHM524493 FKP524484:FLA524493 GOD524484:GOO524493 HRR524484:HSC524493 IVF524484:IVQ524493 JYT524484:JZE524493 LCH524484:LCS524493 MFV524484:MGG524493 NJJ524484:NJU524493 OMX524484:ONI524493 PQL524484:PQW524493 QTZ524484:QUK524493 RXN524484:RXY524493 TBB524484:TBM524493 UEP524484:UFA524493 VID524484:VIO524493 WLR524484:WMC524493 SX852164:TI852173 AWL852164:AWW852173 BZZ852164:CAK852173 DDN852164:DDY852173 EHB852164:EHM852173 FKP852164:FLA852173 GOD852164:GOO852173 HRR852164:HSC852173 IVF852164:IVQ852173 JYT852164:JZE852173 LCH852164:LCS852173 MFV852164:MGG852173 NJJ852164:NJU852173 OMX852164:ONI852173 PQL852164:PQW852173 QTZ852164:QUK852173 RXN852164:RXY852173 TBB852164:TBM852173 UEP852164:UFA852173 VID852164:VIO852173 WLR852164:WMC852173 F262340:Q262349 ACT262340:ADE262349 BGH262340:BGS262349 CJV262340:CKG262349 DNJ262340:DNU262349 EQX262340:ERI262349 FUL262340:FUW262349 GXZ262340:GYK262349 IBN262340:IBY262349 JFB262340:JFM262349 KIP262340:KJA262349 LMD262340:LMO262349 MPR262340:MQC262349 NTF262340:NTQ262349 OWT262340:OXE262349 QAH262340:QAS262349 RDV262340:REG262349 SHJ262340:SHU262349 TKX262340:TLI262349 UOL262340:UOW262349 VRZ262340:VSK262349 WVN262340:WVY262349 F590020:Q590029 ACT590020:ADE590029 BGH590020:BGS590029 CJV590020:CKG590029 DNJ590020:DNU590029 EQX590020:ERI590029 FUL590020:FUW590029 GXZ590020:GYK590029 IBN590020:IBY590029 JFB590020:JFM590029 KIP590020:KJA590029 LMD590020:LMO590029 MPR590020:MQC590029 NTF590020:NTQ590029 OWT590020:OXE590029 QAH590020:QAS590029 RDV590020:REG590029 SHJ590020:SHU590029 TKX590020:TLI590029 UOL590020:UOW590029 VRZ590020:VSK590029 WVN590020:WVY590029 F917700:Q917709 ACT917700:ADE917709 BGH917700:BGS917709 CJV917700:CKG917709 DNJ917700:DNU917709 EQX917700:ERI917709 FUL917700:FUW917709 GXZ917700:GYK917709 IBN917700:IBY917709 JFB917700:JFM917709 KIP917700:KJA917709 LMD917700:LMO917709 MPR917700:MQC917709 NTF917700:NTQ917709 OWT917700:OXE917709 QAH917700:QAS917709 RDV917700:REG917709 SHJ917700:SHU917709 TKX917700:TLI917709 UOL917700:UOW917709 VRZ917700:VSK917709 WVN917700:WVY917709 JB262340:JM262349 AMP262340:ANA262349 BQD262340:BQO262349 CTR262340:CUC262349 DXF262340:DXQ262349 FAT262340:FBE262349 GEH262340:GES262349 HHV262340:HIG262349 ILJ262340:ILU262349 JOX262340:JPI262349 KSL262340:KSW262349 LVZ262340:LWK262349 MZN262340:MZY262349 ODB262340:ODM262349 PGP262340:PHA262349 QKD262340:QKO262349 RNR262340:ROC262349 SRF262340:SRQ262349 TUT262340:TVE262349 UYH262340:UYS262349 WBV262340:WCG262349 JB590020:JM590029 AMP590020:ANA590029 BQD590020:BQO590029 CTR590020:CUC590029 DXF590020:DXQ590029 FAT590020:FBE590029 GEH590020:GES590029 HHV590020:HIG590029 ILJ590020:ILU590029 JOX590020:JPI590029 KSL590020:KSW590029 LVZ590020:LWK590029 MZN590020:MZY590029 ODB590020:ODM590029 PGP590020:PHA590029 QKD590020:QKO590029 RNR590020:ROC590029 SRF590020:SRQ590029 TUT590020:TVE590029 UYH590020:UYS590029 WBV590020:WCG590029 JB917700:JM917709 AMP917700:ANA917709 BQD917700:BQO917709 CTR917700:CUC917709 DXF917700:DXQ917709 FAT917700:FBE917709 GEH917700:GES917709 HHV917700:HIG917709 ILJ917700:ILU917709 JOX917700:JPI917709 KSL917700:KSW917709 LVZ917700:LWK917709 MZN917700:MZY917709 ODB917700:ODM917709 PGP917700:PHA917709 QKD917700:QKO917709 RNR917700:ROC917709 SRF917700:SRQ917709 TUT917700:TVE917709 UYH917700:UYS917709 WBV917700:WCG917709 SX262340:TI262349 AWL262340:AWW262349 BZZ262340:CAK262349 DDN262340:DDY262349 EHB262340:EHM262349 FKP262340:FLA262349 GOD262340:GOO262349 HRR262340:HSC262349 IVF262340:IVQ262349 JYT262340:JZE262349 LCH262340:LCS262349 MFV262340:MGG262349 NJJ262340:NJU262349 OMX262340:ONI262349 PQL262340:PQW262349 QTZ262340:QUK262349 RXN262340:RXY262349 TBB262340:TBM262349 UEP262340:UFA262349 VID262340:VIO262349 WLR262340:WMC262349 SX590020:TI590029 AWL590020:AWW590029 BZZ590020:CAK590029 DDN590020:DDY590029 EHB590020:EHM590029 FKP590020:FLA590029 GOD590020:GOO590029 HRR590020:HSC590029 IVF590020:IVQ590029 JYT590020:JZE590029 LCH590020:LCS590029 MFV590020:MGG590029 NJJ590020:NJU590029 OMX590020:ONI590029 PQL590020:PQW590029 QTZ590020:QUK590029 RXN590020:RXY590029 TBB590020:TBM590029 UEP590020:UFA590029 VID590020:VIO590029 WLR590020:WMC590029 SX917700:TI917709 AWL917700:AWW917709 BZZ917700:CAK917709 DDN917700:DDY917709 EHB917700:EHM917709 FKP917700:FLA917709 GOD917700:GOO917709 HRR917700:HSC917709 IVF917700:IVQ917709 JYT917700:JZE917709 LCH917700:LCS917709 MFV917700:MGG917709 NJJ917700:NJU917709 OMX917700:ONI917709 PQL917700:PQW917709 QTZ917700:QUK917709 RXN917700:RXY917709 TBB917700:TBM917709 UEP917700:UFA917709 VID917700:VIO917709 WLR917700:WMC917709 F1:Q9 ACT1:ADE9 BGH1:BGS9 CJV1:CKG9 DNJ1:DNU9 EQX1:ERI9 FUL1:FUW9 GXZ1:GYK9 IBN1:IBY9 JFB1:JFM9 KIP1:KJA9 LMD1:LMO9 MPR1:MQC9 NTF1:NTQ9 OWT1:OXE9 QAH1:QAS9 RDV1:REG9 SHJ1:SHU9 TKX1:TLI9 UOL1:UOW9 VRZ1:VSK9 WVN1:WVY9 JB1:JM9 AMP1:ANA9 BQD1:BQO9 CTR1:CUC9 DXF1:DXQ9 FAT1:FBE9 GEH1:GES9 HHV1:HIG9 ILJ1:ILU9 JOX1:JPI9 KSL1:KSW9 LVZ1:LWK9 MZN1:MZY9 ODB1:ODM9 PGP1:PHA9 QKD1:QKO9 RNR1:ROC9 SRF1:SRQ9 TUT1:TVE9 UYH1:UYS9 WBV1:WCG9 SX1:TI9 AWL1:AWW9 BZZ1:CAK9 DDN1:DDY9 EHB1:EHM9 FKP1:FLA9 GOD1:GOO9 HRR1:HSC9 IVF1:IVQ9 JYT1:JZE9 LCH1:LCS9 MFV1:MGG9 NJJ1:NJU9 OMX1:ONI9 PQL1:PQW9 QTZ1:QUK9 RXN1:RXY9 TBB1:TBM9 UEP1:UFA9 VID1:VIO9 WLR1:WMC9 F327857:Q327861 ACT327857:ADE327861 BGH327857:BGS327861 CJV327857:CKG327861 DNJ327857:DNU327861 EQX327857:ERI327861 FUL327857:FUW327861 GXZ327857:GYK327861 IBN327857:IBY327861 JFB327857:JFM327861 KIP327857:KJA327861 LMD327857:LMO327861 MPR327857:MQC327861 NTF327857:NTQ327861 OWT327857:OXE327861 QAH327857:QAS327861 RDV327857:REG327861 SHJ327857:SHU327861 TKX327857:TLI327861 UOL327857:UOW327861 VRZ327857:VSK327861 WVN327857:WVY327861 F655537:Q655541 ACT655537:ADE655541 BGH655537:BGS655541 CJV655537:CKG655541 DNJ655537:DNU655541 EQX655537:ERI655541 FUL655537:FUW655541 GXZ655537:GYK655541 IBN655537:IBY655541 JFB655537:JFM655541 KIP655537:KJA655541 LMD655537:LMO655541 MPR655537:MQC655541 NTF655537:NTQ655541 OWT655537:OXE655541 QAH655537:QAS655541 RDV655537:REG655541 SHJ655537:SHU655541 TKX655537:TLI655541 UOL655537:UOW655541 VRZ655537:VSK655541 WVN655537:WVY655541 F983217:Q983221 ACT983217:ADE983221 BGH983217:BGS983221 CJV983217:CKG983221 DNJ983217:DNU983221 EQX983217:ERI983221 FUL983217:FUW983221 GXZ983217:GYK983221 IBN983217:IBY983221 JFB983217:JFM983221 KIP983217:KJA983221 LMD983217:LMO983221 MPR983217:MQC983221 NTF983217:NTQ983221 OWT983217:OXE983221 QAH983217:QAS983221 RDV983217:REG983221 SHJ983217:SHU983221 TKX983217:TLI983221 UOL983217:UOW983221 VRZ983217:VSK983221 WVN983217:WVY983221 JB327857:JM327861 AMP327857:ANA327861 BQD327857:BQO327861 CTR327857:CUC327861 DXF327857:DXQ327861 FAT327857:FBE327861 GEH327857:GES327861 HHV327857:HIG327861 ILJ327857:ILU327861 JOX327857:JPI327861 KSL327857:KSW327861 LVZ327857:LWK327861 MZN327857:MZY327861 ODB327857:ODM327861 PGP327857:PHA327861 QKD327857:QKO327861 RNR327857:ROC327861 SRF327857:SRQ327861 TUT327857:TVE327861 UYH327857:UYS327861 WBV327857:WCG327861 JB655537:JM655541 AMP655537:ANA655541 BQD655537:BQO655541 CTR655537:CUC655541 DXF655537:DXQ655541 FAT655537:FBE655541 GEH655537:GES655541 HHV655537:HIG655541 ILJ655537:ILU655541 JOX655537:JPI655541 KSL655537:KSW655541 LVZ655537:LWK655541 MZN655537:MZY655541 ODB655537:ODM655541 PGP655537:PHA655541 QKD655537:QKO655541 RNR655537:ROC655541 SRF655537:SRQ655541 TUT655537:TVE655541 UYH655537:UYS655541 WBV655537:WCG655541 JB983217:JM983221 AMP983217:ANA983221 BQD983217:BQO983221 CTR983217:CUC983221 DXF983217:DXQ983221 FAT983217:FBE983221 GEH983217:GES983221 HHV983217:HIG983221 ILJ983217:ILU983221 JOX983217:JPI983221 KSL983217:KSW983221 LVZ983217:LWK983221 MZN983217:MZY983221 ODB983217:ODM983221 PGP983217:PHA983221 QKD983217:QKO983221 RNR983217:ROC983221 SRF983217:SRQ983221 TUT983217:TVE983221 UYH983217:UYS983221 WBV983217:WCG983221 WLR917687:WMC917698 SX327857:TI327861 AWL327857:AWW327861 BZZ327857:CAK327861 DDN327857:DDY327861 EHB327857:EHM327861 FKP327857:FLA327861 GOD327857:GOO327861 HRR327857:HSC327861 IVF327857:IVQ327861 JYT327857:JZE327861 LCH327857:LCS327861 MFV327857:MGG327861 NJJ327857:NJU327861 OMX327857:ONI327861 PQL327857:PQW327861 QTZ327857:QUK327861 RXN327857:RXY327861 TBB327857:TBM327861 UEP327857:UFA327861 VID327857:VIO327861 WLR327857:WMC327861 SX655537:TI655541 AWL655537:AWW655541 BZZ655537:CAK655541 DDN655537:DDY655541 EHB655537:EHM655541 FKP655537:FLA655541 GOD655537:GOO655541 HRR655537:HSC655541 IVF655537:IVQ655541 JYT655537:JZE655541 LCH655537:LCS655541 MFV655537:MGG655541 NJJ655537:NJU655541 OMX655537:ONI655541 PQL655537:PQW655541 QTZ655537:QUK655541 RXN655537:RXY655541 TBB655537:TBM655541 UEP655537:UFA655541 VID655537:VIO655541 WLR655537:WMC655541 SX983217:TI983221 AWL983217:AWW983221 BZZ983217:CAK983221 DDN983217:DDY983221 EHB983217:EHM983221 FKP983217:FLA983221 GOD983217:GOO983221 HRR983217:HSC983221 IVF983217:IVQ983221 JYT983217:JZE983221 LCH983217:LCS983221 MFV983217:MGG983221 NJJ983217:NJU983221 OMX983217:ONI983221 PQL983217:PQW983221 QTZ983217:QUK983221 RXN983217:RXY983221 TBB983217:TBM983221 UEP983217:UFA983221 VID983217:VIO983221 WLR983217:WMC983221 F65713:Q65717 ACT65713:ADE65717 BGH65713:BGS65717 CJV65713:CKG65717 DNJ65713:DNU65717 EQX65713:ERI65717 FUL65713:FUW65717 GXZ65713:GYK65717 IBN65713:IBY65717 JFB65713:JFM65717 KIP65713:KJA65717 LMD65713:LMO65717 MPR65713:MQC65717 NTF65713:NTQ65717 OWT65713:OXE65717 QAH65713:QAS65717 RDV65713:REG65717 SHJ65713:SHU65717 TKX65713:TLI65717 UOL65713:UOW65717 VRZ65713:VSK65717 WVN65713:WVY65717 F393393:Q393397 ACT393393:ADE393397 BGH393393:BGS393397 CJV393393:CKG393397 DNJ393393:DNU393397 EQX393393:ERI393397 FUL393393:FUW393397 GXZ393393:GYK393397 IBN393393:IBY393397 JFB393393:JFM393397 KIP393393:KJA393397 LMD393393:LMO393397 MPR393393:MQC393397 NTF393393:NTQ393397 OWT393393:OXE393397 QAH393393:QAS393397 RDV393393:REG393397 SHJ393393:SHU393397 TKX393393:TLI393397 UOL393393:UOW393397 VRZ393393:VSK393397 WVN393393:WVY393397 F721073:Q721077 ACT721073:ADE721077 BGH721073:BGS721077 CJV721073:CKG721077 DNJ721073:DNU721077 EQX721073:ERI721077 FUL721073:FUW721077 GXZ721073:GYK721077 IBN721073:IBY721077 JFB721073:JFM721077 KIP721073:KJA721077 LMD721073:LMO721077 MPR721073:MQC721077 NTF721073:NTQ721077 OWT721073:OXE721077 QAH721073:QAS721077 RDV721073:REG721077 SHJ721073:SHU721077 TKX721073:TLI721077 UOL721073:UOW721077 VRZ721073:VSK721077 WVN721073:WVY721077 JB65713:JM65717 AMP65713:ANA65717 BQD65713:BQO65717 CTR65713:CUC65717 DXF65713:DXQ65717 FAT65713:FBE65717 GEH65713:GES65717 HHV65713:HIG65717 ILJ65713:ILU65717 JOX65713:JPI65717 KSL65713:KSW65717 LVZ65713:LWK65717 MZN65713:MZY65717 ODB65713:ODM65717 PGP65713:PHA65717 QKD65713:QKO65717 RNR65713:ROC65717 SRF65713:SRQ65717 TUT65713:TVE65717 UYH65713:UYS65717 WBV65713:WCG65717 JB393393:JM393397 AMP393393:ANA393397 BQD393393:BQO393397 CTR393393:CUC393397 DXF393393:DXQ393397 FAT393393:FBE393397 GEH393393:GES393397 HHV393393:HIG393397 ILJ393393:ILU393397 JOX393393:JPI393397 KSL393393:KSW393397 LVZ393393:LWK393397 MZN393393:MZY393397 ODB393393:ODM393397 PGP393393:PHA393397 QKD393393:QKO393397 RNR393393:ROC393397 SRF393393:SRQ393397 TUT393393:TVE393397 UYH393393:UYS393397 WBV393393:WCG393397 JB721073:JM721077 AMP721073:ANA721077 BQD721073:BQO721077 CTR721073:CUC721077 DXF721073:DXQ721077 FAT721073:FBE721077 GEH721073:GES721077 HHV721073:HIG721077 ILJ721073:ILU721077 JOX721073:JPI721077 KSL721073:KSW721077 LVZ721073:LWK721077 MZN721073:MZY721077 ODB721073:ODM721077 PGP721073:PHA721077 QKD721073:QKO721077 RNR721073:ROC721077 SRF721073:SRQ721077 TUT721073:TVE721077 UYH721073:UYS721077 WBV721073:WCG721077 SX65713:TI65717 AWL65713:AWW65717 BZZ65713:CAK65717 DDN65713:DDY65717 EHB65713:EHM65717 FKP65713:FLA65717 GOD65713:GOO65717 HRR65713:HSC65717 IVF65713:IVQ65717 JYT65713:JZE65717 LCH65713:LCS65717 MFV65713:MGG65717 NJJ65713:NJU65717 OMX65713:ONI65717 PQL65713:PQW65717 QTZ65713:QUK65717 RXN65713:RXY65717 TBB65713:TBM65717 UEP65713:UFA65717 VID65713:VIO65717 WLR65713:WMC65717 SX393393:TI393397 AWL393393:AWW393397 BZZ393393:CAK393397 DDN393393:DDY393397 EHB393393:EHM393397 FKP393393:FLA393397 GOD393393:GOO393397 HRR393393:HSC393397 IVF393393:IVQ393397 JYT393393:JZE393397 LCH393393:LCS393397 MFV393393:MGG393397 NJJ393393:NJU393397 OMX393393:ONI393397 PQL393393:PQW393397 QTZ393393:QUK393397 RXN393393:RXY393397 TBB393393:TBM393397 UEP393393:UFA393397 VID393393:VIO393397 WLR393393:WMC393397 SX721073:TI721077 AWL721073:AWW721077 BZZ721073:CAK721077 DDN721073:DDY721077 EHB721073:EHM721077 FKP721073:FLA721077 GOD721073:GOO721077 HRR721073:HSC721077 IVF721073:IVQ721077 JYT721073:JZE721077 LCH721073:LCS721077 MFV721073:MGG721077 NJJ721073:NJU721077 OMX721073:ONI721077 PQL721073:PQW721077 QTZ721073:QUK721077 RXN721073:RXY721077 TBB721073:TBM721077 UEP721073:UFA721077 VID721073:VIO721077 WLR721073:WMC721077 F131249:Q131253 ACT131249:ADE131253 BGH131249:BGS131253 CJV131249:CKG131253 DNJ131249:DNU131253 EQX131249:ERI131253 FUL131249:FUW131253 GXZ131249:GYK131253 IBN131249:IBY131253 JFB131249:JFM131253 KIP131249:KJA131253 LMD131249:LMO131253 MPR131249:MQC131253 NTF131249:NTQ131253 OWT131249:OXE131253 QAH131249:QAS131253 RDV131249:REG131253 SHJ131249:SHU131253 TKX131249:TLI131253 UOL131249:UOW131253 VRZ131249:VSK131253 WVN131249:WVY131253 F458929:Q458933 ACT458929:ADE458933 BGH458929:BGS458933 CJV458929:CKG458933 DNJ458929:DNU458933 EQX458929:ERI458933 FUL458929:FUW458933 GXZ458929:GYK458933 IBN458929:IBY458933 JFB458929:JFM458933 KIP458929:KJA458933 LMD458929:LMO458933 MPR458929:MQC458933 NTF458929:NTQ458933 OWT458929:OXE458933 QAH458929:QAS458933 RDV458929:REG458933 SHJ458929:SHU458933 TKX458929:TLI458933 UOL458929:UOW458933 VRZ458929:VSK458933 WVN458929:WVY458933 F786609:Q786613 ACT786609:ADE786613 BGH786609:BGS786613 CJV786609:CKG786613 DNJ786609:DNU786613 EQX786609:ERI786613 FUL786609:FUW786613 GXZ786609:GYK786613 IBN786609:IBY786613 JFB786609:JFM786613 KIP786609:KJA786613 LMD786609:LMO786613 MPR786609:MQC786613 NTF786609:NTQ786613 OWT786609:OXE786613 QAH786609:QAS786613 RDV786609:REG786613 SHJ786609:SHU786613 TKX786609:TLI786613 UOL786609:UOW786613 VRZ786609:VSK786613 WVN786609:WVY786613 JB131249:JM131253 AMP131249:ANA131253 BQD131249:BQO131253 CTR131249:CUC131253 DXF131249:DXQ131253 FAT131249:FBE131253 GEH131249:GES131253 HHV131249:HIG131253 ILJ131249:ILU131253 JOX131249:JPI131253 KSL131249:KSW131253 LVZ131249:LWK131253 MZN131249:MZY131253 ODB131249:ODM131253 PGP131249:PHA131253 QKD131249:QKO131253 RNR131249:ROC131253 SRF131249:SRQ131253 TUT131249:TVE131253 UYH131249:UYS131253 WBV131249:WCG131253 JB458929:JM458933 AMP458929:ANA458933 BQD458929:BQO458933 CTR458929:CUC458933 DXF458929:DXQ458933 FAT458929:FBE458933 GEH458929:GES458933 HHV458929:HIG458933 ILJ458929:ILU458933 JOX458929:JPI458933 KSL458929:KSW458933 LVZ458929:LWK458933 MZN458929:MZY458933 ODB458929:ODM458933 PGP458929:PHA458933 QKD458929:QKO458933 RNR458929:ROC458933 SRF458929:SRQ458933 TUT458929:TVE458933 UYH458929:UYS458933 WBV458929:WCG458933 JB786609:JM786613 AMP786609:ANA786613 BQD786609:BQO786613 CTR786609:CUC786613 DXF786609:DXQ786613 FAT786609:FBE786613 GEH786609:GES786613 HHV786609:HIG786613 ILJ786609:ILU786613 JOX786609:JPI786613 KSL786609:KSW786613 LVZ786609:LWK786613 MZN786609:MZY786613 ODB786609:ODM786613 PGP786609:PHA786613 QKD786609:QKO786613 RNR786609:ROC786613 SRF786609:SRQ786613 TUT786609:TVE786613 UYH786609:UYS786613 WBV786609:WCG786613 SX131249:TI131253 AWL131249:AWW131253 BZZ131249:CAK131253 DDN131249:DDY131253 EHB131249:EHM131253 FKP131249:FLA131253 GOD131249:GOO131253 HRR131249:HSC131253 IVF131249:IVQ131253 JYT131249:JZE131253 LCH131249:LCS131253 MFV131249:MGG131253 NJJ131249:NJU131253 OMX131249:ONI131253 PQL131249:PQW131253 QTZ131249:QUK131253 RXN131249:RXY131253 TBB131249:TBM131253 UEP131249:UFA131253 VID131249:VIO131253 WLR131249:WMC131253 SX458929:TI458933 AWL458929:AWW458933 BZZ458929:CAK458933 DDN458929:DDY458933 EHB458929:EHM458933 FKP458929:FLA458933 GOD458929:GOO458933 HRR458929:HSC458933 IVF458929:IVQ458933 JYT458929:JZE458933 LCH458929:LCS458933 MFV458929:MGG458933 NJJ458929:NJU458933 OMX458929:ONI458933 PQL458929:PQW458933 QTZ458929:QUK458933 RXN458929:RXY458933 TBB458929:TBM458933 UEP458929:UFA458933 VID458929:VIO458933 WLR458929:WMC458933 SX786609:TI786613 AWL786609:AWW786613 BZZ786609:CAK786613 DDN786609:DDY786613 EHB786609:EHM786613 FKP786609:FLA786613 GOD786609:GOO786613 HRR786609:HSC786613 IVF786609:IVQ786613 JYT786609:JZE786613 LCH786609:LCS786613 MFV786609:MGG786613 NJJ786609:NJU786613 OMX786609:ONI786613 PQL786609:PQW786613 QTZ786609:QUK786613 RXN786609:RXY786613 TBB786609:TBM786613 UEP786609:UFA786613 VID786609:VIO786613 WLR786609:WMC786613 F196785:Q196789 ACT196785:ADE196789 BGH196785:BGS196789 CJV196785:CKG196789 DNJ196785:DNU196789 EQX196785:ERI196789 FUL196785:FUW196789 GXZ196785:GYK196789 IBN196785:IBY196789 JFB196785:JFM196789 KIP196785:KJA196789 LMD196785:LMO196789 MPR196785:MQC196789 NTF196785:NTQ196789 OWT196785:OXE196789 QAH196785:QAS196789 RDV196785:REG196789 SHJ196785:SHU196789 TKX196785:TLI196789 UOL196785:UOW196789 VRZ196785:VSK196789 WVN196785:WVY196789 F524465:Q524469 ACT524465:ADE524469 BGH524465:BGS524469 CJV524465:CKG524469 DNJ524465:DNU524469 EQX524465:ERI524469 FUL524465:FUW524469 GXZ524465:GYK524469 IBN524465:IBY524469 JFB524465:JFM524469 KIP524465:KJA524469 LMD524465:LMO524469 MPR524465:MQC524469 NTF524465:NTQ524469 OWT524465:OXE524469 QAH524465:QAS524469 RDV524465:REG524469 SHJ524465:SHU524469 TKX524465:TLI524469 UOL524465:UOW524469 VRZ524465:VSK524469 WVN524465:WVY524469 F852145:Q852149 ACT852145:ADE852149 BGH852145:BGS852149 CJV852145:CKG852149 DNJ852145:DNU852149 EQX852145:ERI852149 FUL852145:FUW852149 GXZ852145:GYK852149 IBN852145:IBY852149 JFB852145:JFM852149 KIP852145:KJA852149 LMD852145:LMO852149 MPR852145:MQC852149 NTF852145:NTQ852149 OWT852145:OXE852149 QAH852145:QAS852149 RDV852145:REG852149 SHJ852145:SHU852149 TKX852145:TLI852149 UOL852145:UOW852149 VRZ852145:VSK852149 WVN852145:WVY852149 JB196785:JM196789 AMP196785:ANA196789 BQD196785:BQO196789 CTR196785:CUC196789 DXF196785:DXQ196789 FAT196785:FBE196789 GEH196785:GES196789 HHV196785:HIG196789 ILJ196785:ILU196789 JOX196785:JPI196789 KSL196785:KSW196789 LVZ196785:LWK196789 MZN196785:MZY196789 ODB196785:ODM196789 PGP196785:PHA196789 QKD196785:QKO196789 RNR196785:ROC196789 SRF196785:SRQ196789 TUT196785:TVE196789 UYH196785:UYS196789 WBV196785:WCG196789 JB524465:JM524469 AMP524465:ANA524469 BQD524465:BQO524469 CTR524465:CUC524469 DXF524465:DXQ524469 FAT524465:FBE524469 GEH524465:GES524469 HHV524465:HIG524469 ILJ524465:ILU524469 JOX524465:JPI524469 KSL524465:KSW524469 LVZ524465:LWK524469 MZN524465:MZY524469 ODB524465:ODM524469 PGP524465:PHA524469 QKD524465:QKO524469 RNR524465:ROC524469 SRF524465:SRQ524469 TUT524465:TVE524469 UYH524465:UYS524469 WBV524465:WCG524469 JB852145:JM852149 AMP852145:ANA852149 BQD852145:BQO852149 CTR852145:CUC852149 DXF852145:DXQ852149 FAT852145:FBE852149 GEH852145:GES852149 HHV852145:HIG852149 ILJ852145:ILU852149 JOX852145:JPI852149 KSL852145:KSW852149 LVZ852145:LWK852149 MZN852145:MZY852149 ODB852145:ODM852149 PGP852145:PHA852149 QKD852145:QKO852149 RNR852145:ROC852149 SRF852145:SRQ852149 TUT852145:TVE852149 UYH852145:UYS852149 WBV852145:WCG852149 SX196785:TI196789 AWL196785:AWW196789 BZZ196785:CAK196789 DDN196785:DDY196789 EHB196785:EHM196789 FKP196785:FLA196789 GOD196785:GOO196789 HRR196785:HSC196789 IVF196785:IVQ196789 JYT196785:JZE196789 LCH196785:LCS196789 MFV196785:MGG196789 NJJ196785:NJU196789 OMX196785:ONI196789 PQL196785:PQW196789 QTZ196785:QUK196789 RXN196785:RXY196789 TBB196785:TBM196789 UEP196785:UFA196789 VID196785:VIO196789 WLR196785:WMC196789 SX524465:TI524469 AWL524465:AWW524469 BZZ524465:CAK524469 DDN524465:DDY524469 EHB524465:EHM524469 FKP524465:FLA524469 GOD524465:GOO524469 HRR524465:HSC524469 IVF524465:IVQ524469 JYT524465:JZE524469 LCH524465:LCS524469 MFV524465:MGG524469 NJJ524465:NJU524469 OMX524465:ONI524469 PQL524465:PQW524469 QTZ524465:QUK524469 RXN524465:RXY524469 TBB524465:TBM524469 UEP524465:UFA524469 VID524465:VIO524469 WLR524465:WMC524469 SX852145:TI852149 AWL852145:AWW852149 BZZ852145:CAK852149 DDN852145:DDY852149 EHB852145:EHM852149 FKP852145:FLA852149 GOD852145:GOO852149 HRR852145:HSC852149 IVF852145:IVQ852149 JYT852145:JZE852149 LCH852145:LCS852149 MFV852145:MGG852149 NJJ852145:NJU852149 OMX852145:ONI852149 PQL852145:PQW852149 QTZ852145:QUK852149 RXN852145:RXY852149 TBB852145:TBM852149 UEP852145:UFA852149 VID852145:VIO852149 WLR852145:WMC852149 F262321:Q262325 ACT262321:ADE262325 BGH262321:BGS262325 CJV262321:CKG262325 DNJ262321:DNU262325 EQX262321:ERI262325 FUL262321:FUW262325 GXZ262321:GYK262325 IBN262321:IBY262325 JFB262321:JFM262325 KIP262321:KJA262325 LMD262321:LMO262325 MPR262321:MQC262325 NTF262321:NTQ262325 OWT262321:OXE262325 QAH262321:QAS262325 RDV262321:REG262325 SHJ262321:SHU262325 TKX262321:TLI262325 UOL262321:UOW262325 VRZ262321:VSK262325 WVN262321:WVY262325 F590001:Q590005 ACT590001:ADE590005 BGH590001:BGS590005 CJV590001:CKG590005 DNJ590001:DNU590005 EQX590001:ERI590005 FUL590001:FUW590005 GXZ590001:GYK590005 IBN590001:IBY590005 JFB590001:JFM590005 KIP590001:KJA590005 LMD590001:LMO590005 MPR590001:MQC590005 NTF590001:NTQ590005 OWT590001:OXE590005 QAH590001:QAS590005 RDV590001:REG590005 SHJ590001:SHU590005 TKX590001:TLI590005 UOL590001:UOW590005 VRZ590001:VSK590005 WVN590001:WVY590005 F917681:Q917685 ACT917681:ADE917685 BGH917681:BGS917685 CJV917681:CKG917685 DNJ917681:DNU917685 EQX917681:ERI917685 FUL917681:FUW917685 GXZ917681:GYK917685 IBN917681:IBY917685 JFB917681:JFM917685 KIP917681:KJA917685 LMD917681:LMO917685 MPR917681:MQC917685 NTF917681:NTQ917685 OWT917681:OXE917685 QAH917681:QAS917685 RDV917681:REG917685 SHJ917681:SHU917685 TKX917681:TLI917685 UOL917681:UOW917685 VRZ917681:VSK917685 WVN917681:WVY917685 JB262321:JM262325 AMP262321:ANA262325 BQD262321:BQO262325 CTR262321:CUC262325 DXF262321:DXQ262325 FAT262321:FBE262325 GEH262321:GES262325 HHV262321:HIG262325 ILJ262321:ILU262325 JOX262321:JPI262325 KSL262321:KSW262325 LVZ262321:LWK262325 MZN262321:MZY262325 ODB262321:ODM262325 PGP262321:PHA262325 QKD262321:QKO262325 RNR262321:ROC262325 SRF262321:SRQ262325 TUT262321:TVE262325 UYH262321:UYS262325 WBV262321:WCG262325 JB590001:JM590005 AMP590001:ANA590005 BQD590001:BQO590005 CTR590001:CUC590005 DXF590001:DXQ590005 FAT590001:FBE590005 GEH590001:GES590005 HHV590001:HIG590005 ILJ590001:ILU590005 JOX590001:JPI590005 KSL590001:KSW590005 LVZ590001:LWK590005 MZN590001:MZY590005 ODB590001:ODM590005 PGP590001:PHA590005 QKD590001:QKO590005 RNR590001:ROC590005 SRF590001:SRQ590005 TUT590001:TVE590005 UYH590001:UYS590005 WBV590001:WCG590005 JB917681:JM917685 AMP917681:ANA917685 BQD917681:BQO917685 CTR917681:CUC917685 DXF917681:DXQ917685 FAT917681:FBE917685 GEH917681:GES917685 HHV917681:HIG917685 ILJ917681:ILU917685 JOX917681:JPI917685 KSL917681:KSW917685 LVZ917681:LWK917685 MZN917681:MZY917685 ODB917681:ODM917685 PGP917681:PHA917685 QKD917681:QKO917685 RNR917681:ROC917685 SRF917681:SRQ917685 TUT917681:TVE917685 UYH917681:UYS917685 WBV917681:WCG917685 SX262321:TI262325 AWL262321:AWW262325 BZZ262321:CAK262325 DDN262321:DDY262325 EHB262321:EHM262325 FKP262321:FLA262325 GOD262321:GOO262325 HRR262321:HSC262325 IVF262321:IVQ262325 JYT262321:JZE262325 LCH262321:LCS262325 MFV262321:MGG262325 NJJ262321:NJU262325 OMX262321:ONI262325 PQL262321:PQW262325 QTZ262321:QUK262325 RXN262321:RXY262325 TBB262321:TBM262325 UEP262321:UFA262325 VID262321:VIO262325 WLR262321:WMC262325 SX590001:TI590005 AWL590001:AWW590005 BZZ590001:CAK590005 DDN590001:DDY590005 EHB590001:EHM590005 FKP590001:FLA590005 GOD590001:GOO590005 HRR590001:HSC590005 IVF590001:IVQ590005 JYT590001:JZE590005 LCH590001:LCS590005 MFV590001:MGG590005 NJJ590001:NJU590005 OMX590001:ONI590005 PQL590001:PQW590005 QTZ590001:QUK590005 RXN590001:RXY590005 TBB590001:TBM590005 UEP590001:UFA590005 VID590001:VIO590005 WLR590001:WMC590005 SX917681:TI917685 AWL917681:AWW917685 BZZ917681:CAK917685 DDN917681:DDY917685 EHB917681:EHM917685 FKP917681:FLA917685 GOD917681:GOO917685 HRR917681:HSC917685 IVF917681:IVQ917685 JYT917681:JZE917685 LCH917681:LCS917685 MFV917681:MGG917685 NJJ917681:NJU917685 OMX917681:ONI917685 PQL917681:PQW917685 QTZ917681:QUK917685 RXN917681:RXY917685 TBB917681:TBM917685 UEP917681:UFA917685 VID917681:VIO917685 WLR917681:WMC917685 F196791:Q196802 ACT196791:ADE196802 BGH196791:BGS196802 CJV196791:CKG196802 DNJ196791:DNU196802 EQX196791:ERI196802 FUL196791:FUW196802 GXZ196791:GYK196802 IBN196791:IBY196802 JFB196791:JFM196802 KIP196791:KJA196802 LMD196791:LMO196802 MPR196791:MQC196802 NTF196791:NTQ196802 OWT196791:OXE196802 QAH196791:QAS196802 RDV196791:REG196802 SHJ196791:SHU196802 TKX196791:TLI196802 UOL196791:UOW196802 VRZ196791:VSK196802 WVN196791:WVY196802 F393399:Q393410 ACT393399:ADE393410 BGH393399:BGS393410 CJV393399:CKG393410 DNJ393399:DNU393410 EQX393399:ERI393410 FUL393399:FUW393410 GXZ393399:GYK393410 IBN393399:IBY393410 JFB393399:JFM393410 KIP393399:KJA393410 LMD393399:LMO393410 MPR393399:MQC393410 NTF393399:NTQ393410 OWT393399:OXE393410 QAH393399:QAS393410 RDV393399:REG393410 SHJ393399:SHU393410 TKX393399:TLI393410 UOL393399:UOW393410 VRZ393399:VSK393410 WVN393399:WVY393410 F590007:Q590018 ACT590007:ADE590018 BGH590007:BGS590018 CJV590007:CKG590018 DNJ590007:DNU590018 EQX590007:ERI590018 FUL590007:FUW590018 GXZ590007:GYK590018 IBN590007:IBY590018 JFB590007:JFM590018 KIP590007:KJA590018 LMD590007:LMO590018 MPR590007:MQC590018 NTF590007:NTQ590018 OWT590007:OXE590018 QAH590007:QAS590018 RDV590007:REG590018 SHJ590007:SHU590018 TKX590007:TLI590018 UOL590007:UOW590018 VRZ590007:VSK590018 WVN590007:WVY590018 F786615:Q786626 ACT786615:ADE786626 BGH786615:BGS786626 CJV786615:CKG786626 DNJ786615:DNU786626 EQX786615:ERI786626 FUL786615:FUW786626 GXZ786615:GYK786626 IBN786615:IBY786626 JFB786615:JFM786626 KIP786615:KJA786626 LMD786615:LMO786626 MPR786615:MQC786626 NTF786615:NTQ786626 OWT786615:OXE786626 QAH786615:QAS786626 RDV786615:REG786626 SHJ786615:SHU786626 TKX786615:TLI786626 UOL786615:UOW786626 VRZ786615:VSK786626 WVN786615:WVY786626 F983223:Q983234 ACT983223:ADE983234 BGH983223:BGS983234 CJV983223:CKG983234 DNJ983223:DNU983234 EQX983223:ERI983234 FUL983223:FUW983234 GXZ983223:GYK983234 IBN983223:IBY983234 JFB983223:JFM983234 KIP983223:KJA983234 LMD983223:LMO983234 MPR983223:MQC983234 NTF983223:NTQ983234 OWT983223:OXE983234 QAH983223:QAS983234 RDV983223:REG983234 SHJ983223:SHU983234 TKX983223:TLI983234 UOL983223:UOW983234 VRZ983223:VSK983234 WVN983223:WVY983234 JB196791:JM196802 AMP196791:ANA196802 BQD196791:BQO196802 CTR196791:CUC196802 DXF196791:DXQ196802 FAT196791:FBE196802 GEH196791:GES196802 HHV196791:HIG196802 ILJ196791:ILU196802 JOX196791:JPI196802 KSL196791:KSW196802 LVZ196791:LWK196802 MZN196791:MZY196802 ODB196791:ODM196802 PGP196791:PHA196802 QKD196791:QKO196802 RNR196791:ROC196802 SRF196791:SRQ196802 TUT196791:TVE196802 UYH196791:UYS196802 WBV196791:WCG196802 JB393399:JM393410 AMP393399:ANA393410 BQD393399:BQO393410 CTR393399:CUC393410 DXF393399:DXQ393410 FAT393399:FBE393410 GEH393399:GES393410 HHV393399:HIG393410 ILJ393399:ILU393410 JOX393399:JPI393410 KSL393399:KSW393410 LVZ393399:LWK393410 MZN393399:MZY393410 ODB393399:ODM393410 PGP393399:PHA393410 QKD393399:QKO393410 RNR393399:ROC393410 SRF393399:SRQ393410 TUT393399:TVE393410 UYH393399:UYS393410 WBV393399:WCG393410 JB590007:JM590018 AMP590007:ANA590018 BQD590007:BQO590018 CTR590007:CUC590018 DXF590007:DXQ590018 FAT590007:FBE590018 GEH590007:GES590018 HHV590007:HIG590018 ILJ590007:ILU590018 JOX590007:JPI590018 KSL590007:KSW590018 LVZ590007:LWK590018 MZN590007:MZY590018 ODB590007:ODM590018 PGP590007:PHA590018 QKD590007:QKO590018 RNR590007:ROC590018 SRF590007:SRQ590018 TUT590007:TVE590018 UYH590007:UYS590018 WBV590007:WCG590018 JB786615:JM786626 AMP786615:ANA786626 BQD786615:BQO786626 CTR786615:CUC786626 DXF786615:DXQ786626 FAT786615:FBE786626 GEH786615:GES786626 HHV786615:HIG786626 ILJ786615:ILU786626 JOX786615:JPI786626 KSL786615:KSW786626 LVZ786615:LWK786626 MZN786615:MZY786626 ODB786615:ODM786626 PGP786615:PHA786626 QKD786615:QKO786626 RNR786615:ROC786626 SRF786615:SRQ786626 TUT786615:TVE786626 UYH786615:UYS786626 WBV786615:WCG786626 JB983223:JM983234 AMP983223:ANA983234 BQD983223:BQO983234 CTR983223:CUC983234 DXF983223:DXQ983234 FAT983223:FBE983234 GEH983223:GES983234 HHV983223:HIG983234 ILJ983223:ILU983234 JOX983223:JPI983234 KSL983223:KSW983234 LVZ983223:LWK983234 MZN983223:MZY983234 ODB983223:ODM983234 PGP983223:PHA983234 QKD983223:QKO983234 RNR983223:ROC983234 SRF983223:SRQ983234 TUT983223:TVE983234 UYH983223:UYS983234 WBV983223:WCG983234 SX196791:TI196802 AWL196791:AWW196802 BZZ196791:CAK196802 DDN196791:DDY196802 EHB196791:EHM196802 FKP196791:FLA196802 GOD196791:GOO196802 HRR196791:HSC196802 IVF196791:IVQ196802 JYT196791:JZE196802 LCH196791:LCS196802 MFV196791:MGG196802 NJJ196791:NJU196802 OMX196791:ONI196802 PQL196791:PQW196802 QTZ196791:QUK196802 RXN196791:RXY196802 TBB196791:TBM196802 UEP196791:UFA196802 VID196791:VIO196802 WLR196791:WMC196802 SX393399:TI393410 AWL393399:AWW393410 BZZ393399:CAK393410 DDN393399:DDY393410 EHB393399:EHM393410 FKP393399:FLA393410 GOD393399:GOO393410 HRR393399:HSC393410 IVF393399:IVQ393410 JYT393399:JZE393410 LCH393399:LCS393410 MFV393399:MGG393410 NJJ393399:NJU393410 OMX393399:ONI393410 PQL393399:PQW393410 QTZ393399:QUK393410 RXN393399:RXY393410 TBB393399:TBM393410 UEP393399:UFA393410 VID393399:VIO393410 WLR393399:WMC393410 SX590007:TI590018 AWL590007:AWW590018 BZZ590007:CAK590018 DDN590007:DDY590018 EHB590007:EHM590018 FKP590007:FLA590018 GOD590007:GOO590018 HRR590007:HSC590018 IVF590007:IVQ590018 JYT590007:JZE590018 LCH590007:LCS590018 MFV590007:MGG590018 NJJ590007:NJU590018 OMX590007:ONI590018 PQL590007:PQW590018 QTZ590007:QUK590018 RXN590007:RXY590018 TBB590007:TBM590018 UEP590007:UFA590018 VID590007:VIO590018 WLR590007:WMC590018 SX786615:TI786626 AWL786615:AWW786626 BZZ786615:CAK786626 DDN786615:DDY786626 EHB786615:EHM786626 FKP786615:FLA786626 GOD786615:GOO786626 HRR786615:HSC786626 IVF786615:IVQ786626 JYT786615:JZE786626 LCH786615:LCS786626 MFV786615:MGG786626 NJJ786615:NJU786626 OMX786615:ONI786626 PQL786615:PQW786626 QTZ786615:QUK786626 RXN786615:RXY786626 TBB786615:TBM786626 UEP786615:UFA786626 VID786615:VIO786626 WLR786615:WMC786626 SX983223:TI983234 AWL983223:AWW983234 BZZ983223:CAK983234 DDN983223:DDY983234 EHB983223:EHM983234 FKP983223:FLA983234 GOD983223:GOO983234 HRR983223:HSC983234 IVF983223:IVQ983234 JYT983223:JZE983234 LCH983223:LCS983234 MFV983223:MGG983234 NJJ983223:NJU983234 OMX983223:ONI983234 PQL983223:PQW983234 QTZ983223:QUK983234 RXN983223:RXY983234 TBB983223:TBM983234 UEP983223:UFA983234 VID983223:VIO983234 WLR983223:WMC983234 F65719:Q65730 ACT65719:ADE65730 BGH65719:BGS65730 CJV65719:CKG65730 DNJ65719:DNU65730 EQX65719:ERI65730 FUL65719:FUW65730 GXZ65719:GYK65730 IBN65719:IBY65730 JFB65719:JFM65730 KIP65719:KJA65730 LMD65719:LMO65730 MPR65719:MQC65730 NTF65719:NTQ65730 OWT65719:OXE65730 QAH65719:QAS65730 RDV65719:REG65730 SHJ65719:SHU65730 TKX65719:TLI65730 UOL65719:UOW65730 VRZ65719:VSK65730 WVN65719:WVY65730 F262327:Q262338 ACT262327:ADE262338 BGH262327:BGS262338 CJV262327:CKG262338 DNJ262327:DNU262338 EQX262327:ERI262338 FUL262327:FUW262338 GXZ262327:GYK262338 IBN262327:IBY262338 JFB262327:JFM262338 KIP262327:KJA262338 LMD262327:LMO262338 MPR262327:MQC262338 NTF262327:NTQ262338 OWT262327:OXE262338 QAH262327:QAS262338 RDV262327:REG262338 SHJ262327:SHU262338 TKX262327:TLI262338 UOL262327:UOW262338 VRZ262327:VSK262338 WVN262327:WVY262338 F458935:Q458946 ACT458935:ADE458946 BGH458935:BGS458946 CJV458935:CKG458946 DNJ458935:DNU458946 EQX458935:ERI458946 FUL458935:FUW458946 GXZ458935:GYK458946 IBN458935:IBY458946 JFB458935:JFM458946 KIP458935:KJA458946 LMD458935:LMO458946 MPR458935:MQC458946 NTF458935:NTQ458946 OWT458935:OXE458946 QAH458935:QAS458946 RDV458935:REG458946 SHJ458935:SHU458946 TKX458935:TLI458946 UOL458935:UOW458946 VRZ458935:VSK458946 WVN458935:WVY458946 F655543:Q655554 ACT655543:ADE655554 BGH655543:BGS655554 CJV655543:CKG655554 DNJ655543:DNU655554 EQX655543:ERI655554 FUL655543:FUW655554 GXZ655543:GYK655554 IBN655543:IBY655554 JFB655543:JFM655554 KIP655543:KJA655554 LMD655543:LMO655554 MPR655543:MQC655554 NTF655543:NTQ655554 OWT655543:OXE655554 QAH655543:QAS655554 RDV655543:REG655554 SHJ655543:SHU655554 TKX655543:TLI655554 UOL655543:UOW655554 VRZ655543:VSK655554 WVN655543:WVY655554 F852151:Q852162 ACT852151:ADE852162 BGH852151:BGS852162 CJV852151:CKG852162 DNJ852151:DNU852162 EQX852151:ERI852162 FUL852151:FUW852162 GXZ852151:GYK852162 IBN852151:IBY852162 JFB852151:JFM852162 KIP852151:KJA852162 LMD852151:LMO852162 MPR852151:MQC852162 NTF852151:NTQ852162 OWT852151:OXE852162 QAH852151:QAS852162 RDV852151:REG852162 SHJ852151:SHU852162 TKX852151:TLI852162 UOL852151:UOW852162 VRZ852151:VSK852162 WVN852151:WVY852162 JB65719:JM65730 AMP65719:ANA65730 BQD65719:BQO65730 CTR65719:CUC65730 DXF65719:DXQ65730 FAT65719:FBE65730 GEH65719:GES65730 HHV65719:HIG65730 ILJ65719:ILU65730 JOX65719:JPI65730 KSL65719:KSW65730 LVZ65719:LWK65730 MZN65719:MZY65730 ODB65719:ODM65730 PGP65719:PHA65730 QKD65719:QKO65730 RNR65719:ROC65730 SRF65719:SRQ65730 TUT65719:TVE65730 UYH65719:UYS65730 WBV65719:WCG65730 JB262327:JM262338 AMP262327:ANA262338 BQD262327:BQO262338 CTR262327:CUC262338 DXF262327:DXQ262338 FAT262327:FBE262338 GEH262327:GES262338 HHV262327:HIG262338 ILJ262327:ILU262338 JOX262327:JPI262338 KSL262327:KSW262338 LVZ262327:LWK262338 MZN262327:MZY262338 ODB262327:ODM262338 PGP262327:PHA262338 QKD262327:QKO262338 RNR262327:ROC262338 SRF262327:SRQ262338 TUT262327:TVE262338 UYH262327:UYS262338 WBV262327:WCG262338 JB458935:JM458946 AMP458935:ANA458946 BQD458935:BQO458946 CTR458935:CUC458946 DXF458935:DXQ458946 FAT458935:FBE458946 GEH458935:GES458946 HHV458935:HIG458946 ILJ458935:ILU458946 JOX458935:JPI458946 KSL458935:KSW458946 LVZ458935:LWK458946 MZN458935:MZY458946 ODB458935:ODM458946 PGP458935:PHA458946 QKD458935:QKO458946 RNR458935:ROC458946 SRF458935:SRQ458946 TUT458935:TVE458946 UYH458935:UYS458946 WBV458935:WCG458946 JB655543:JM655554 AMP655543:ANA655554 BQD655543:BQO655554 CTR655543:CUC655554 DXF655543:DXQ655554 FAT655543:FBE655554 GEH655543:GES655554 HHV655543:HIG655554 ILJ655543:ILU655554 JOX655543:JPI655554 KSL655543:KSW655554 LVZ655543:LWK655554 MZN655543:MZY655554 ODB655543:ODM655554 PGP655543:PHA655554 QKD655543:QKO655554 RNR655543:ROC655554 SRF655543:SRQ655554 TUT655543:TVE655554 UYH655543:UYS655554 WBV655543:WCG655554 JB852151:JM852162 AMP852151:ANA852162 BQD852151:BQO852162 CTR852151:CUC852162 DXF852151:DXQ852162 FAT852151:FBE852162 GEH852151:GES852162 HHV852151:HIG852162 ILJ852151:ILU852162 JOX852151:JPI852162 KSL852151:KSW852162 LVZ852151:LWK852162 MZN852151:MZY852162 ODB852151:ODM852162 PGP852151:PHA852162 QKD852151:QKO852162 RNR852151:ROC852162 SRF852151:SRQ852162 TUT852151:TVE852162 UYH852151:UYS852162 WBV852151:WCG852162 SX65719:TI65730 AWL65719:AWW65730 BZZ65719:CAK65730 DDN65719:DDY65730 EHB65719:EHM65730 FKP65719:FLA65730 GOD65719:GOO65730 HRR65719:HSC65730 IVF65719:IVQ65730 JYT65719:JZE65730 LCH65719:LCS65730 MFV65719:MGG65730 NJJ65719:NJU65730 OMX65719:ONI65730 PQL65719:PQW65730 QTZ65719:QUK65730 RXN65719:RXY65730 TBB65719:TBM65730 UEP65719:UFA65730 VID65719:VIO65730 WLR65719:WMC65730 SX262327:TI262338 AWL262327:AWW262338 BZZ262327:CAK262338 DDN262327:DDY262338 EHB262327:EHM262338 FKP262327:FLA262338 GOD262327:GOO262338 HRR262327:HSC262338 IVF262327:IVQ262338 JYT262327:JZE262338 LCH262327:LCS262338 MFV262327:MGG262338 NJJ262327:NJU262338 OMX262327:ONI262338 PQL262327:PQW262338 QTZ262327:QUK262338 RXN262327:RXY262338 TBB262327:TBM262338 UEP262327:UFA262338 VID262327:VIO262338 WLR262327:WMC262338 SX458935:TI458946 AWL458935:AWW458946 BZZ458935:CAK458946 DDN458935:DDY458946 EHB458935:EHM458946 FKP458935:FLA458946 GOD458935:GOO458946 HRR458935:HSC458946 IVF458935:IVQ458946 JYT458935:JZE458946 LCH458935:LCS458946 MFV458935:MGG458946 NJJ458935:NJU458946 OMX458935:ONI458946 PQL458935:PQW458946 QTZ458935:QUK458946 RXN458935:RXY458946 TBB458935:TBM458946 UEP458935:UFA458946 VID458935:VIO458946 WLR458935:WMC458946 SX655543:TI655554 AWL655543:AWW655554 BZZ655543:CAK655554 DDN655543:DDY655554 EHB655543:EHM655554 FKP655543:FLA655554 GOD655543:GOO655554 HRR655543:HSC655554 IVF655543:IVQ655554 JYT655543:JZE655554 LCH655543:LCS655554 MFV655543:MGG655554 NJJ655543:NJU655554 OMX655543:ONI655554 PQL655543:PQW655554 QTZ655543:QUK655554 RXN655543:RXY655554 TBB655543:TBM655554 UEP655543:UFA655554 VID655543:VIO655554 WLR655543:WMC655554 SX852151:TI852162 AWL852151:AWW852162 BZZ852151:CAK852162 DDN852151:DDY852162 EHB852151:EHM852162 FKP852151:FLA852162 GOD852151:GOO852162 HRR852151:HSC852162 IVF852151:IVQ852162 JYT852151:JZE852162 LCH852151:LCS852162 MFV852151:MGG852162 NJJ852151:NJU852162 OMX852151:ONI852162 PQL852151:PQW852162 QTZ852151:QUK852162 RXN852151:RXY852162 TBB852151:TBM852162 UEP852151:UFA852162 VID852151:VIO852162 WLR852151:WMC852162 F131255:Q131266 ACT131255:ADE131266 BGH131255:BGS131266 CJV131255:CKG131266 DNJ131255:DNU131266 EQX131255:ERI131266 FUL131255:FUW131266 GXZ131255:GYK131266 IBN131255:IBY131266 JFB131255:JFM131266 KIP131255:KJA131266 LMD131255:LMO131266 MPR131255:MQC131266 NTF131255:NTQ131266 OWT131255:OXE131266 QAH131255:QAS131266 RDV131255:REG131266 SHJ131255:SHU131266 TKX131255:TLI131266 UOL131255:UOW131266 VRZ131255:VSK131266 WVN131255:WVY131266 F327863:Q327874 ACT327863:ADE327874 BGH327863:BGS327874 CJV327863:CKG327874 DNJ327863:DNU327874 EQX327863:ERI327874 FUL327863:FUW327874 GXZ327863:GYK327874 IBN327863:IBY327874 JFB327863:JFM327874 KIP327863:KJA327874 LMD327863:LMO327874 MPR327863:MQC327874 NTF327863:NTQ327874 OWT327863:OXE327874 QAH327863:QAS327874 RDV327863:REG327874 SHJ327863:SHU327874 TKX327863:TLI327874 UOL327863:UOW327874 VRZ327863:VSK327874 WVN327863:WVY327874 F524471:Q524482 ACT524471:ADE524482 BGH524471:BGS524482 CJV524471:CKG524482 DNJ524471:DNU524482 EQX524471:ERI524482 FUL524471:FUW524482 GXZ524471:GYK524482 IBN524471:IBY524482 JFB524471:JFM524482 KIP524471:KJA524482 LMD524471:LMO524482 MPR524471:MQC524482 NTF524471:NTQ524482 OWT524471:OXE524482 QAH524471:QAS524482 RDV524471:REG524482 SHJ524471:SHU524482 TKX524471:TLI524482 UOL524471:UOW524482 VRZ524471:VSK524482 WVN524471:WVY524482 F721079:Q721090 ACT721079:ADE721090 BGH721079:BGS721090 CJV721079:CKG721090 DNJ721079:DNU721090 EQX721079:ERI721090 FUL721079:FUW721090 GXZ721079:GYK721090 IBN721079:IBY721090 JFB721079:JFM721090 KIP721079:KJA721090 LMD721079:LMO721090 MPR721079:MQC721090 NTF721079:NTQ721090 OWT721079:OXE721090 QAH721079:QAS721090 RDV721079:REG721090 SHJ721079:SHU721090 TKX721079:TLI721090 UOL721079:UOW721090 VRZ721079:VSK721090 WVN721079:WVY721090 F917687:Q917698 ACT917687:ADE917698 BGH917687:BGS917698 CJV917687:CKG917698 DNJ917687:DNU917698 EQX917687:ERI917698 FUL917687:FUW917698 GXZ917687:GYK917698 IBN917687:IBY917698 JFB917687:JFM917698 KIP917687:KJA917698 LMD917687:LMO917698 MPR917687:MQC917698 NTF917687:NTQ917698 OWT917687:OXE917698 QAH917687:QAS917698 RDV917687:REG917698 SHJ917687:SHU917698 TKX917687:TLI917698 UOL917687:UOW917698 VRZ917687:VSK917698 WVN917687:WVY917698 JB131255:JM131266 AMP131255:ANA131266 BQD131255:BQO131266 CTR131255:CUC131266 DXF131255:DXQ131266 FAT131255:FBE131266 GEH131255:GES131266 HHV131255:HIG131266 ILJ131255:ILU131266 JOX131255:JPI131266 KSL131255:KSW131266 LVZ131255:LWK131266 MZN131255:MZY131266 ODB131255:ODM131266 PGP131255:PHA131266 QKD131255:QKO131266 RNR131255:ROC131266 SRF131255:SRQ131266 TUT131255:TVE131266 UYH131255:UYS131266 WBV131255:WCG131266 JB327863:JM327874 AMP327863:ANA327874 BQD327863:BQO327874 CTR327863:CUC327874 DXF327863:DXQ327874 FAT327863:FBE327874 GEH327863:GES327874 HHV327863:HIG327874 ILJ327863:ILU327874 JOX327863:JPI327874 KSL327863:KSW327874 LVZ327863:LWK327874 MZN327863:MZY327874 ODB327863:ODM327874 PGP327863:PHA327874 QKD327863:QKO327874 RNR327863:ROC327874 SRF327863:SRQ327874 TUT327863:TVE327874 UYH327863:UYS327874 WBV327863:WCG327874 JB524471:JM524482 AMP524471:ANA524482 BQD524471:BQO524482 CTR524471:CUC524482 DXF524471:DXQ524482 FAT524471:FBE524482 GEH524471:GES524482 HHV524471:HIG524482 ILJ524471:ILU524482 JOX524471:JPI524482 KSL524471:KSW524482 LVZ524471:LWK524482 MZN524471:MZY524482 ODB524471:ODM524482 PGP524471:PHA524482 QKD524471:QKO524482 RNR524471:ROC524482 SRF524471:SRQ524482 TUT524471:TVE524482 UYH524471:UYS524482 WBV524471:WCG524482 JB721079:JM721090 AMP721079:ANA721090 BQD721079:BQO721090 CTR721079:CUC721090 DXF721079:DXQ721090 FAT721079:FBE721090 GEH721079:GES721090 HHV721079:HIG721090 ILJ721079:ILU721090 JOX721079:JPI721090 KSL721079:KSW721090 LVZ721079:LWK721090 MZN721079:MZY721090 ODB721079:ODM721090 PGP721079:PHA721090 QKD721079:QKO721090 RNR721079:ROC721090 SRF721079:SRQ721090 TUT721079:TVE721090 UYH721079:UYS721090 WBV721079:WCG721090 JB917687:JM917698 AMP917687:ANA917698 BQD917687:BQO917698 CTR917687:CUC917698 DXF917687:DXQ917698 FAT917687:FBE917698 GEH917687:GES917698 HHV917687:HIG917698 ILJ917687:ILU917698 JOX917687:JPI917698 KSL917687:KSW917698 LVZ917687:LWK917698 MZN917687:MZY917698 ODB917687:ODM917698 PGP917687:PHA917698 QKD917687:QKO917698 RNR917687:ROC917698 SRF917687:SRQ917698 TUT917687:TVE917698 UYH917687:UYS917698 WBV917687:WCG917698 SX131255:TI131266 AWL131255:AWW131266 BZZ131255:CAK131266 DDN131255:DDY131266 EHB131255:EHM131266 FKP131255:FLA131266 GOD131255:GOO131266 HRR131255:HSC131266 IVF131255:IVQ131266 JYT131255:JZE131266 LCH131255:LCS131266 MFV131255:MGG131266 NJJ131255:NJU131266 OMX131255:ONI131266 PQL131255:PQW131266 QTZ131255:QUK131266 RXN131255:RXY131266 TBB131255:TBM131266 UEP131255:UFA131266 VID131255:VIO131266 WLR131255:WMC131266 SX327863:TI327874 AWL327863:AWW327874 BZZ327863:CAK327874 DDN327863:DDY327874 EHB327863:EHM327874 FKP327863:FLA327874 GOD327863:GOO327874 HRR327863:HSC327874 IVF327863:IVQ327874 JYT327863:JZE327874 LCH327863:LCS327874 MFV327863:MGG327874 NJJ327863:NJU327874 OMX327863:ONI327874 PQL327863:PQW327874 QTZ327863:QUK327874 RXN327863:RXY327874 TBB327863:TBM327874 UEP327863:UFA327874 VID327863:VIO327874 WLR327863:WMC327874 SX524471:TI524482 AWL524471:AWW524482 BZZ524471:CAK524482 DDN524471:DDY524482 EHB524471:EHM524482 FKP524471:FLA524482 GOD524471:GOO524482 HRR524471:HSC524482 IVF524471:IVQ524482 JYT524471:JZE524482 LCH524471:LCS524482 MFV524471:MGG524482 NJJ524471:NJU524482 OMX524471:ONI524482 PQL524471:PQW524482 QTZ524471:QUK524482 RXN524471:RXY524482 TBB524471:TBM524482 UEP524471:UFA524482 VID524471:VIO524482 WLR524471:WMC524482 SX721079:TI721090 AWL721079:AWW721090 BZZ721079:CAK721090 DDN721079:DDY721090 EHB721079:EHM721090 FKP721079:FLA721090 GOD721079:GOO721090 HRR721079:HSC721090 IVF721079:IVQ721090 JYT721079:JZE721090 LCH721079:LCS721090 MFV721079:MGG721090 NJJ721079:NJU721090 OMX721079:ONI721090 PQL721079:PQW721090 QTZ721079:QUK721090 RXN721079:RXY721090 TBB721079:TBM721090 UEP721079:UFA721090 VID721079:VIO721090 WLR721079:WMC721090 SX917687:TI917698 AWL917687:AWW917698 BZZ917687:CAK917698 DDN917687:DDY917698 EHB917687:EHM917698 FKP917687:FLA917698 GOD917687:GOO917698 HRR917687:HSC917698 IVF917687:IVQ917698 JYT917687:JZE917698 LCH917687:LCS917698 MFV917687:MGG917698 NJJ917687:NJU917698 OMX917687:ONI917698 PQL917687:PQW917698 QTZ917687:QUK917698 RXN917687:RXY917698 TBB917687:TBM917698 UEP917687:UFA917698 VID917687:VIO917698 F148:Q153 VID148:VIO153 UEP148:UFA153 TBB148:TBM153 RXN148:RXY153 QTZ148:QUK153 PQL148:PQW153 OMX148:ONI153 NJJ148:NJU153 MFV148:MGG153 LCH148:LCS153 JYT148:JZE153 IVF148:IVQ153 HRR148:HSC153 GOD148:GOO153 FKP148:FLA153 EHB148:EHM153 DDN148:DDY153 BZZ148:CAK153 AWL148:AWW153 SX148:TI153 WBV148:WCG153 UYH148:UYS153 TUT148:TVE153 SRF148:SRQ153 RNR148:ROC153 QKD148:QKO153 PGP148:PHA153 ODB148:ODM153 MZN148:MZY153 LVZ148:LWK153 KSL148:KSW153 JOX148:JPI153 ILJ148:ILU153 HHV148:HIG153 GEH148:GES153 FAT148:FBE153 DXF148:DXQ153 CTR148:CUC153 BQD148:BQO153 AMP148:ANA153 JB148:JM153 WVN148:WVY153 VRZ148:VSK153 UOL148:UOW153 TKX148:TLI153 SHJ148:SHU153 RDV148:REG153 QAH148:QAS153 OWT148:OXE153 NTF148:NTQ153 MPR148:MQC153 LMD148:LMO153 KIP148:KJA153 JFB148:JFM153 IBN148:IBY153 GXZ148:GYK153 FUL148:FUW153 EQX148:ERI153 DNJ148:DNU153 CJV148:CKG153 BGH148:BGS153 ACT148:ADE153 WLR148:WMC153 F31:Q43 ACT169:ADE172 WLR169:WMC172 VID169:VIO172 UEP169:UFA172 TBB169:TBM172 RXN169:RXY172 QTZ169:QUK172 PQL169:PQW172 OMX169:ONI172 NJJ169:NJU172 MFV169:MGG172 LCH169:LCS172 JYT169:JZE172 IVF169:IVQ172 HRR169:HSC172 GOD169:GOO172 FKP169:FLA172 EHB169:EHM172 DDN169:DDY172 BZZ169:CAK172 AWL169:AWW172 SX169:TI172 WBV169:WCG172 UYH169:UYS172 TUT169:TVE172 SRF169:SRQ172 RNR169:ROC172 QKD169:QKO172 PGP169:PHA172 ODB169:ODM172 MZN169:MZY172 LVZ169:LWK172 KSL169:KSW172 JOX169:JPI172 ILJ169:ILU172 HHV169:HIG172 GEH169:GES172 FAT169:FBE172 DXF169:DXQ172 CTR169:CUC172 BQD169:BQO172 AMP169:ANA172 JB169:JM172 WVN169:WVY172 VRZ169:VSK172 UOL169:UOW172 TKX169:TLI172 SHJ169:SHU172 RDV169:REG172 QAH169:QAS172 OWT169:OXE172 NTF169:NTQ172 MPR169:MQC172 LMD169:LMO172 KIP169:KJA172 JFB169:JFM172 IBN169:IBY172 GXZ169:GYK172 FUL169:FUW172 EQX169:ERI172 DNJ169:DNU172 CJV169:CKG172 F155:Q161 BGH169:BGS172 F180:Q184 F174:Q178 F55:Q65 ACT55:ADE65 BGH55:BGS65 CJV55:CKG65 DNJ55:DNU65 EQX55:ERI65 FUL55:FUW65 GXZ55:GYK65 IBN55:IBY65 JFB55:JFM65 KIP55:KJA65 LMD55:LMO65 MPR55:MQC65 NTF55:NTQ65 OWT55:OXE65 QAH55:QAS65 RDV55:REG65 SHJ55:SHU65 TKX55:TLI65 UOL55:UOW65 VRZ55:VSK65 WVN55:WVY65 JB55:JM65 AMP55:ANA65 BQD55:BQO65 CTR55:CUC65 DXF55:DXQ65 FAT55:FBE65 GEH55:GES65 HHV55:HIG65 ILJ55:ILU65 JOX55:JPI65 KSL55:KSW65 LVZ55:LWK65 MZN55:MZY65 ODB55:ODM65 PGP55:PHA65 QKD55:QKO65 RNR55:ROC65 SRF55:SRQ65 TUT55:TVE65 UYH55:UYS65 WBV55:WCG65 SX55:TI65 AWL55:AWW65 BZZ55:CAK65 DDN55:DDY65 EHB55:EHM65 FKP55:FLA65 GOD55:GOO65 HRR55:HSC65 IVF55:IVQ65 JYT55:JZE65 LCH55:LCS65 MFV55:MGG65 NJJ55:NJU65 OMX55:ONI65 PQL55:PQW65 QTZ55:QUK65 RXN55:RXY65 TBB55:TBM65 UEP55:UFA65 VID55:VIO65 WLR55:WMC65 VID108:VIO111 UEP108:UFA111 TBB108:TBM111 RXN108:RXY111 QTZ108:QUK111 PQL108:PQW111 OMX108:ONI111 NJJ108:NJU111 MFV108:MGG111 LCH108:LCS111 JYT108:JZE111 IVF108:IVQ111 HRR108:HSC111 GOD108:GOO111 FKP108:FLA111 EHB108:EHM111 DDN108:DDY111 BZZ108:CAK111 AWL108:AWW111 SX108:TI111 WBV108:WCG111 UYH108:UYS111 TUT108:TVE111 SRF108:SRQ111 RNR108:ROC111 QKD108:QKO111 PGP108:PHA111 ODB108:ODM111 MZN108:MZY111 LVZ108:LWK111 KSL108:KSW111 JOX108:JPI111 ILJ108:ILU111 HHV108:HIG111 GEH108:GES111 FAT108:FBE111 DXF108:DXQ111 CTR108:CUC111 BQD108:BQO111 AMP108:ANA111 JB108:JM111 WVN108:WVY111 VRZ108:VSK111 UOL108:UOW111 TKX108:TLI111 SHJ108:SHU111 RDV108:REG111 QAH108:QAS111 OWT108:OXE111 NTF108:NTQ111 MPR108:MQC111 LMD108:LMO111 KIP108:KJA111 JFB108:JFM111 IBN108:IBY111 GXZ108:GYK111 FUL108:FUW111 EQX108:ERI111 DNJ108:DNU111 CJV108:CKG111 BGH108:BGS111 ACT108:ADE111 WLR108:WMC111 TBB49:TBM52 TBB14:TBM29 UEP14:UFA29 VID14:VIO29 WLR14:WMC29 F14:Q29 ACT14:ADE29 BGH14:BGS29 CJV14:CKG29 DNJ14:DNU29 EQX14:ERI29 FUL14:FUW29 GXZ14:GYK29 IBN14:IBY29 JFB14:JFM29 KIP14:KJA29 LMD14:LMO29 MPR14:MQC29 NTF14:NTQ29 OWT14:OXE29 QAH14:QAS29 RDV14:REG29 SHJ14:SHU29 TKX14:TLI29 UOL14:UOW29 VRZ14:VSK29 WVN14:WVY29 JB14:JM29 AMP14:ANA29 BQD14:BQO29 CTR14:CUC29 DXF14:DXQ29 FAT14:FBE29 GEH14:GES29 HHV14:HIG29 ILJ14:ILU29 JOX14:JPI29 KSL14:KSW29 LVZ14:LWK29 MZN14:MZY29 ODB14:ODM29 PGP14:PHA29 QKD14:QKO29 RNR14:ROC29 SRF14:SRQ29 TUT14:TVE29 UYH14:UYS29 WBV14:WCG29 SX14:TI29 AWL14:AWW29 BZZ14:CAK29 DDN14:DDY29 EHB14:EHM29 FKP14:FLA29 GOD14:GOO29 HRR14:HSC29 IVF14:IVQ29 JYT14:JZE29 LCH14:LCS29 MFV14:MGG29 NJJ14:NJU29 OMX14:ONI29 PQL14:PQW29 QTZ14:QUK29 RXN14:RXY29 UEP49:UFA52 VID49:VIO52 WLR49:WMC52 RXN49:RXY52 ACT49:ADE52 BGH49:BGS52 CJV49:CKG52 DNJ49:DNU52 EQX49:ERI52 FUL49:FUW52 GXZ49:GYK52 IBN49:IBY52 JFB49:JFM52 KIP49:KJA52 LMD49:LMO52 MPR49:MQC52 NTF49:NTQ52 OWT49:OXE52 QAH49:QAS52 RDV49:REG52 SHJ49:SHU52 TKX49:TLI52 UOL49:UOW52 VRZ49:VSK52 WVN49:WVY52 JB49:JM52 AMP49:ANA52 BQD49:BQO52 CTR49:CUC52 DXF49:DXQ52 FAT49:FBE52 GEH49:GES52 HHV49:HIG52 ILJ49:ILU52 JOX49:JPI52 KSL49:KSW52 LVZ49:LWK52 MZN49:MZY52 ODB49:ODM52 PGP49:PHA52 QKD49:QKO52 RNR49:ROC52 SRF49:SRQ52 TUT49:TVE52 UYH49:UYS52 WBV49:WCG52 SX49:TI52 AWL49:AWW52 BZZ49:CAK52 DDN49:DDY52 EHB49:EHM52 FKP49:FLA52 GOD49:GOO52 HRR49:HSC52 IVF49:IVQ52 JYT49:JZE52 LCH49:LCS52 MFV49:MGG52 NJJ49:NJU52 OMX49:ONI52 PQL49:PQW52 QTZ49:QUK52 F49:Q52 QTZ31:QUK43 PQL31:PQW43 OMX31:ONI43 NJJ31:NJU43 MFV31:MGG43 LCH31:LCS43 JYT31:JZE43 IVF31:IVQ43 HRR31:HSC43 GOD31:GOO43 FKP31:FLA43 EHB31:EHM43 DDN31:DDY43 BZZ31:CAK43 AWL31:AWW43 SX31:TI43 WBV31:WCG43 UYH31:UYS43 TUT31:TVE43 SRF31:SRQ43 RNR31:ROC43 QKD31:QKO43 PGP31:PHA43 ODB31:ODM43 MZN31:MZY43 LVZ31:LWK43 KSL31:KSW43 JOX31:JPI43 ILJ31:ILU43 HHV31:HIG43 GEH31:GES43 FAT31:FBE43 DXF31:DXQ43 CTR31:CUC43 BQD31:BQO43 AMP31:ANA43 JB31:JM43 WVN31:WVY43 VRZ31:VSK43 UOL31:UOW43 TKX31:TLI43 SHJ31:SHU43 RDV31:REG43 QAH31:QAS43 OWT31:OXE43 NTF31:NTQ43 MPR31:MQC43 LMD31:LMO43 KIP31:KJA43 JFB31:JFM43 IBN31:IBY43 GXZ31:GYK43 FUL31:FUW43 EQX31:ERI43 DNJ31:DNU43 CJV31:CKG43 BGH31:BGS43 ACT31:ADE43 ACT125:ADE130 WLR31:WMC43 VID31:VIO43 UEP31:UFA43 TBB31:TBM43 RXN31:RXY43 F45:Q47 QTZ45:QUK47 PQL45:PQW47 OMX45:ONI47 NJJ45:NJU47 MFV45:MGG47 LCH45:LCS47 JYT45:JZE47 IVF45:IVQ47 HRR45:HSC47 GOD45:GOO47 FKP45:FLA47 EHB45:EHM47 DDN45:DDY47 BZZ45:CAK47 AWL45:AWW47 SX45:TI47 WBV45:WCG47 UYH45:UYS47 TUT45:TVE47 SRF45:SRQ47 RNR45:ROC47 QKD45:QKO47 PGP45:PHA47 ODB45:ODM47 MZN45:MZY47 LVZ45:LWK47 KSL45:KSW47 JOX45:JPI47 ILJ45:ILU47 HHV45:HIG47 GEH45:GES47 FAT45:FBE47 DXF45:DXQ47 CTR45:CUC47 BQD45:BQO47 AMP45:ANA47 JB45:JM47 WVN45:WVY47 VRZ45:VSK47 UOL45:UOW47 TKX45:TLI47 SHJ45:SHU47 RDV45:REG47 QAH45:QAS47 OWT45:OXE47 NTF45:NTQ47 MPR45:MQC47 LMD45:LMO47 KIP45:KJA47 JFB45:JFM47 IBN45:IBY47 GXZ45:GYK47 FUL45:FUW47 EQX45:ERI47 DNJ45:DNU47 CJV45:CKG47 BGH45:BGS47 ACT45:ADE47 RXN45:RXY47 WLR45:WMC47 VID45:VIO47 UEP45:UFA47 TBB45:TBM47 F108:Q111 DNJ144:DNU145 EQX144:ERI145 FUL144:FUW145 GXZ144:GYK145 IBN144:IBY145 JFB144:JFM145 KIP144:KJA145 LMD144:LMO145 MPR144:MQC145 NTF144:NTQ145 OWT144:OXE145 QAH144:QAS145 RDV144:REG145 SHJ144:SHU145 TKX144:TLI145 UOL144:UOW145 VRZ144:VSK145 WVN144:WVY145 JB144:JM145 AMP144:ANA145 BQD144:BQO145 CTR144:CUC145 DXF144:DXQ145 FAT144:FBE145 GEH144:GES145 HHV144:HIG145 ILJ144:ILU145 JOX144:JPI145 KSL144:KSW145 LVZ144:LWK145 MZN144:MZY145 ODB144:ODM145 PGP144:PHA145 QKD144:QKO145 RNR144:ROC145 SRF144:SRQ145 TUT144:TVE145 UYH144:UYS145 WBV144:WCG145 SX144:TI145 AWL144:AWW145 BZZ144:CAK145 DDN144:DDY145 EHB144:EHM145 FKP144:FLA145 GOD144:GOO145 HRR144:HSC145 IVF144:IVQ145 JYT144:JZE145 LCH144:LCS145 MFV144:MGG145 NJJ144:NJU145 OMX144:ONI145 PQL144:PQW145 QTZ144:QUK145 RXN144:RXY145 TBB144:TBM145 UEP144:UFA145 VID144:VIO145 WLR144:WMC145 F144:Q145 ACT144:ADE145 BGH144:BGS145 WLR114:WMC123 VID114:VIO123 UEP114:UFA123 TBB114:TBM123 RXN114:RXY123 QTZ114:QUK123 PQL114:PQW123 OMX114:ONI123 NJJ114:NJU123 MFV114:MGG123 LCH114:LCS123 JYT114:JZE123 IVF114:IVQ123 HRR114:HSC123 GOD114:GOO123 FKP114:FLA123 EHB114:EHM123 DDN114:DDY123 BZZ114:CAK123 AWL114:AWW123 SX114:TI123 WBV114:WCG123 UYH114:UYS123 TUT114:TVE123 SRF114:SRQ123 RNR114:ROC123 QKD114:QKO123 PGP114:PHA123 ODB114:ODM123 MZN114:MZY123 LVZ114:LWK123 KSL114:KSW123 JOX114:JPI123 ILJ114:ILU123 HHV114:HIG123 GEH114:GES123 FAT114:FBE123 DXF114:DXQ123 CTR114:CUC123 BQD114:BQO123 AMP114:ANA123 JB114:JM123 WVN114:WVY123 VRZ114:VSK123 UOL114:UOW123 TKX114:TLI123 SHJ114:SHU123 RDV114:REG123 QAH114:QAS123 OWT114:OXE123 NTF114:NTQ123 MPR114:MQC123 LMD114:LMO123 KIP114:KJA123 JFB114:JFM123 IBN114:IBY123 GXZ114:GYK123 FUL114:FUW123 EQX114:ERI123 DNJ114:DNU123 CJV114:CKG123 BGH114:BGS123 ACT114:ADE123 F114:Q123 BGH133:BGS142 ACT133:ADE142 F133:Q142 WLR133:WMC142 VID133:VIO142 UEP133:UFA142 TBB133:TBM142 RXN133:RXY142 QTZ133:QUK142 PQL133:PQW142 OMX133:ONI142 NJJ133:NJU142 MFV133:MGG142 LCH133:LCS142 JYT133:JZE142 IVF133:IVQ142 HRR133:HSC142 GOD133:GOO142 FKP133:FLA142 EHB133:EHM142 DDN133:DDY142 BZZ133:CAK142 AWL133:AWW142 SX133:TI142 WBV133:WCG142 UYH133:UYS142 TUT133:TVE142 SRF133:SRQ142 RNR133:ROC142 QKD133:QKO142 PGP133:PHA142 ODB133:ODM142 MZN133:MZY142 LVZ133:LWK142 KSL133:KSW142 JOX133:JPI142 ILJ133:ILU142 HHV133:HIG142 GEH133:GES142 FAT133:FBE142 DXF133:DXQ142 CTR133:CUC142 BQD133:BQO142 AMP133:ANA142 JB133:JM142 WVN133:WVY142 VRZ133:VSK142 UOL133:UOW142 TKX133:TLI142 SHJ133:SHU142 RDV133:REG142 QAH133:QAS142 OWT133:OXE142 NTF133:NTQ142 MPR133:MQC142 LMD133:LMO142 KIP133:KJA142 JFB133:JFM142 IBN133:IBY142 GXZ133:GYK142 FUL133:FUW142 EQX133:ERI142 DNJ133:DNU142 CJV133:CKG142 CJV144:CKG145 VID67:VIO106 WLR67:WMC106 ACT67:ADE106 BGH67:BGS106 CJV67:CKG106 DNJ67:DNU106 EQX67:ERI106 FUL67:FUW106 GXZ67:GYK106 IBN67:IBY106 JFB67:JFM106 KIP67:KJA106 LMD67:LMO106 MPR67:MQC106 NTF67:NTQ106 OWT67:OXE106 QAH67:QAS106 RDV67:REG106 SHJ67:SHU106 TKX67:TLI106 UOL67:UOW106 VRZ67:VSK106 WVN67:WVY106 JB67:JM106 AMP67:ANA106 BQD67:BQO106 CTR67:CUC106 DXF67:DXQ106 FAT67:FBE106 GEH67:GES106 HHV67:HIG106 ILJ67:ILU106 JOX67:JPI106 KSL67:KSW106 LVZ67:LWK106 MZN67:MZY106 ODB67:ODM106 PGP67:PHA106 QKD67:QKO106 RNR67:ROC106 SRF67:SRQ106 TUT67:TVE106 UYH67:UYS106 WBV67:WCG106 SX67:TI106 AWL67:AWW106 BZZ67:CAK106 DDN67:DDY106 EHB67:EHM106 FKP67:FLA106 GOD67:GOO106 HRR67:HSC106 IVF67:IVQ106 JYT67:JZE106 LCH67:LCS106 MFV67:MGG106 NJJ67:NJU106 OMX67:ONI106 PQL67:PQW106 QTZ67:QUK106 RXN67:RXY106 TBB67:TBM106 UEP67:UFA106 F67:Q106 BGH180:BGS184 F163:Q167 WLR163:WMC167 BGH174:BGS178 F125:Q130 WLR125:WMC130 VID125:VIO130 UEP125:UFA130 TBB125:TBM130 RXN125:RXY130 QTZ125:QUK130 PQL125:PQW130 OMX125:ONI130 NJJ125:NJU130 MFV125:MGG130 LCH125:LCS130 JYT125:JZE130 IVF125:IVQ130 HRR125:HSC130 GOD125:GOO130 FKP125:FLA130 EHB125:EHM130 DDN125:DDY130 BZZ125:CAK130 AWL125:AWW130 SX125:TI130 WBV125:WCG130 UYH125:UYS130 TUT125:TVE130 SRF125:SRQ130 RNR125:ROC130 QKD125:QKO130 PGP125:PHA130 ODB125:ODM130 MZN125:MZY130 LVZ125:LWK130 KSL125:KSW130 JOX125:JPI130 ILJ125:ILU130 HHV125:HIG130 GEH125:GES130 FAT125:FBE130 DXF125:DXQ130 CTR125:CUC130 BQD125:BQO130 AMP125:ANA130 JB125:JM130 WVN125:WVY130 VRZ125:VSK130 UOL125:UOW130 TKX125:TLI130 SHJ125:SHU130 RDV125:REG130 QAH125:QAS130 OWT125:OXE130 NTF125:NTQ130 MPR125:MQC130 LMD125:LMO130 KIP125:KJA130 JFB125:JFM130 IBN125:IBY130 GXZ125:GYK130 FUL125:FUW130 EQX125:ERI130 DNJ125:DNU130 CJV125:CKG130 BGH125:BGS130 WLR155:WMC161 ACT155:ADE161 BGH155:BGS161 CJV155:CKG161 DNJ155:DNU161 EQX155:ERI161 FUL155:FUW161 GXZ155:GYK161 IBN155:IBY161 JFB155:JFM161 KIP155:KJA161 LMD155:LMO161 MPR155:MQC161 NTF155:NTQ161 OWT155:OXE161 QAH155:QAS161 RDV155:REG161 SHJ155:SHU161 TKX155:TLI161 UOL155:UOW161 VRZ155:VSK161 WVN155:WVY161 JB155:JM161 AMP155:ANA161 BQD155:BQO161 CTR155:CUC161 DXF155:DXQ161 FAT155:FBE161 GEH155:GES161 HHV155:HIG161 ILJ155:ILU161 JOX155:JPI161 KSL155:KSW161 LVZ155:LWK161 MZN155:MZY161 ODB155:ODM161 PGP155:PHA161 QKD155:QKO161 RNR155:ROC161 SRF155:SRQ161 TUT155:TVE161 UYH155:UYS161 WBV155:WCG161 SX155:TI161 AWL155:AWW161 BZZ155:CAK161 DDN155:DDY161 EHB155:EHM161 FKP155:FLA161 GOD155:GOO161 HRR155:HSC161 IVF155:IVQ161 JYT155:JZE161 LCH155:LCS161 MFV155:MGG161 NJJ155:NJU161 OMX155:ONI161 PQL155:PQW161 QTZ155:QUK161 RXN155:RXY161 TBB155:TBM161 UEP155:UFA161 VID155:VIO161 ACT163:ADE167 BGH163:BGS167 CJV163:CKG167 DNJ163:DNU167 EQX163:ERI167 FUL163:FUW167 GXZ163:GYK167 IBN163:IBY167 JFB163:JFM167 KIP163:KJA167 LMD163:LMO167 MPR163:MQC167 NTF163:NTQ167 OWT163:OXE167 QAH163:QAS167 RDV163:REG167 SHJ163:SHU167 TKX163:TLI167 UOL163:UOW167 VRZ163:VSK167 WVN163:WVY167 JB163:JM167 AMP163:ANA167 BQD163:BQO167 CTR163:CUC167 DXF163:DXQ167 FAT163:FBE167 GEH163:GES167 HHV163:HIG167 ILJ163:ILU167 JOX163:JPI167 KSL163:KSW167 LVZ163:LWK167 MZN163:MZY167 ODB163:ODM167 PGP163:PHA167 QKD163:QKO167 RNR163:ROC167 SRF163:SRQ167 TUT163:TVE167 UYH163:UYS167 WBV163:WCG167 SX163:TI167 AWL163:AWW167 BZZ163:CAK167 DDN163:DDY167 EHB163:EHM167 FKP163:FLA167 GOD163:GOO167 HRR163:HSC167 IVF163:IVQ167 JYT163:JZE167 LCH163:LCS167 MFV163:MGG167 NJJ163:NJU167 OMX163:ONI167 PQL163:PQW167 QTZ163:QUK167 RXN163:RXY167 TBB163:TBM167 UEP163:UFA167 VID163:VIO167 DNJ180:DNU184 F169:Q172 CJV174:CKG178 DNJ174:DNU178 EQX174:ERI178 FUL174:FUW178 GXZ174:GYK178 IBN174:IBY178 JFB174:JFM178 KIP174:KJA178 LMD174:LMO178 MPR174:MQC178 NTF174:NTQ178 OWT174:OXE178 QAH174:QAS178 RDV174:REG178 SHJ174:SHU178 TKX174:TLI178 UOL174:UOW178 VRZ174:VSK178 WVN174:WVY178 JB174:JM178 AMP174:ANA178 BQD174:BQO178 CTR174:CUC178 DXF174:DXQ178 FAT174:FBE178 GEH174:GES178 HHV174:HIG178 ILJ174:ILU178 JOX174:JPI178 KSL174:KSW178 LVZ174:LWK178 MZN174:MZY178 ODB174:ODM178 PGP174:PHA178 QKD174:QKO178 RNR174:ROC178 SRF174:SRQ178 TUT174:TVE178 UYH174:UYS178 WBV174:WCG178 SX174:TI178 AWL174:AWW178 BZZ174:CAK178 DDN174:DDY178 EHB174:EHM178 FKP174:FLA178 GOD174:GOO178 HRR174:HSC178 IVF174:IVQ178 JYT174:JZE178 LCH174:LCS178 MFV174:MGG178 NJJ174:NJU178 OMX174:ONI178 PQL174:PQW178 QTZ174:QUK178 RXN174:RXY178 TBB174:TBM178 UEP174:UFA178 VID174:VIO178 WLR174:WMC178 ACT174:ADE178 CJV180:CKG184 EQX180:ERI184 FUL180:FUW184 GXZ180:GYK184 IBN180:IBY184 JFB180:JFM184 KIP180:KJA184 LMD180:LMO184 MPR180:MQC184 NTF180:NTQ184 OWT180:OXE184 QAH180:QAS184 RDV180:REG184 SHJ180:SHU184 TKX180:TLI184 UOL180:UOW184 VRZ180:VSK184 WVN180:WVY184 JB180:JM184 AMP180:ANA184 BQD180:BQO184 CTR180:CUC184 DXF180:DXQ184 FAT180:FBE184 GEH180:GES184 HHV180:HIG184 ILJ180:ILU184 JOX180:JPI184 KSL180:KSW184 LVZ180:LWK184 MZN180:MZY184 ODB180:ODM184 PGP180:PHA184 QKD180:QKO184 RNR180:ROC184 SRF180:SRQ184 TUT180:TVE184 UYH180:UYS184 WBV180:WCG184 SX180:TI184 AWL180:AWW184 BZZ180:CAK184 DDN180:DDY184 EHB180:EHM184 FKP180:FLA184 GOD180:GOO184 HRR180:HSC184 IVF180:IVQ184 JYT180:JZE184 LCH180:LCS184 MFV180:MGG184 NJJ180:NJU184 OMX180:ONI184 PQL180:PQW184 QTZ180:QUK184 RXN180:RXY184 TBB180:TBM184 UEP180:UFA184 VID180:VIO184 WLR180:WMC184 ACT180:ADE184 GXZ223:GYK65708 IBN223:IBY65708 JFB223:JFM65708 KIP223:KJA65708 LMD223:LMO65708 MPR223:MQC65708 NTF223:NTQ65708 OWT223:OXE65708 QAH223:QAS65708 RDV223:REG65708 SHJ223:SHU65708 TKX223:TLI65708 UOL223:UOW65708 VRZ223:VSK65708 WVN223:WVY65708 JB223:JM65708 AMP223:ANA65708 BQD223:BQO65708 CTR223:CUC65708 DXF223:DXQ65708 FAT223:FBE65708 GEH223:GES65708 HHV223:HIG65708 ILJ223:ILU65708 JOX223:JPI65708 KSL223:KSW65708 LVZ223:LWK65708 MZN223:MZY65708 ODB223:ODM65708 PGP223:PHA65708 QKD223:QKO65708 RNR223:ROC65708 SRF223:SRQ65708 TUT223:TVE65708 UYH223:UYS65708 WBV223:WCG65708 SX223:TI65708 AWL223:AWW65708 BZZ223:CAK65708 DDN223:DDY65708 EHB223:EHM65708 FKP223:FLA65708 GOD223:GOO65708 HRR223:HSC65708 IVF223:IVQ65708 JYT223:JZE65708 LCH223:LCS65708 MFV223:MGG65708 NJJ223:NJU65708 OMX223:ONI65708 PQL223:PQW65708 QTZ223:QUK65708 RXN223:RXY65708 TBB223:TBM65708 UEP223:UFA65708 VID223:VIO65708 WLR223:WMC65708 ACT223:ADE65708 BGH223:BGS65708 CJV223:CKG65708 DNJ223:DNU65708 EQX223:ERI65708 FUL223:FUW65708 F223:Q65708 F186:Q198 GXZ186:GYK198 IBN186:IBY198 JFB186:JFM198 KIP186:KJA198 LMD186:LMO198 MPR186:MQC198 NTF186:NTQ198 OWT186:OXE198 QAH186:QAS198 RDV186:REG198 SHJ186:SHU198 TKX186:TLI198 UOL186:UOW198 VRZ186:VSK198 WVN186:WVY198 JB186:JM198 AMP186:ANA198 BQD186:BQO198 CTR186:CUC198 DXF186:DXQ198 FAT186:FBE198 GEH186:GES198 HHV186:HIG198 ILJ186:ILU198 JOX186:JPI198 KSL186:KSW198 LVZ186:LWK198 MZN186:MZY198 ODB186:ODM198 PGP186:PHA198 QKD186:QKO198 RNR186:ROC198 SRF186:SRQ198 TUT186:TVE198 UYH186:UYS198 WBV186:WCG198 SX186:TI198 AWL186:AWW198 BZZ186:CAK198 DDN186:DDY198 EHB186:EHM198 FKP186:FLA198 GOD186:GOO198 HRR186:HSC198 IVF186:IVQ198 JYT186:JZE198 LCH186:LCS198 MFV186:MGG198 NJJ186:NJU198 OMX186:ONI198 PQL186:PQW198 QTZ186:QUK198 RXN186:RXY198 TBB186:TBM198 UEP186:UFA198 VID186:VIO198 WLR186:WMC198 ACT186:ADE198 BGH186:BGS198 CJV186:CKG198 DNJ186:DNU198 EQX186:ERI198 FUL186:FUW198 F201">
      <formula1>"P,F,PE"</formula1>
    </dataValidation>
  </dataValidations>
  <hyperlinks>
    <hyperlink ref="S148" location="Evidence!C3" display="evidence"/>
    <hyperlink ref="S149" location="Evidence!C19" display="evidence"/>
    <hyperlink ref="S155" location="Evidence!C69" display="evidence"/>
    <hyperlink ref="S156" location="Evidence!C92" display="evidence"/>
    <hyperlink ref="S157" location="Evidence!C115" display="evidence"/>
  </hyperlinks>
  <printOptions horizontalCentered="1"/>
  <pageMargins left="0.7" right="0.7" top="0.55000000000000004" bottom="0.54" header="0.3" footer="0.3"/>
  <pageSetup scale="55" orientation="landscape" r:id="rId1"/>
  <headerFooter>
    <oddHeader>&amp;R&amp;A</oddHeader>
    <oddFooter>&amp;L&amp;"time new romand,Regular"&amp;12BM01.QT.10.KSCL.05&amp;RPage &amp;P</oddFooter>
  </headerFooter>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194"/>
  <sheetViews>
    <sheetView workbookViewId="0">
      <selection activeCell="D20" sqref="D20"/>
    </sheetView>
  </sheetViews>
  <sheetFormatPr defaultColWidth="9.109375" defaultRowHeight="14.4"/>
  <cols>
    <col min="1" max="2" width="9.109375" style="152"/>
    <col min="3" max="3" width="13.33203125" style="152" bestFit="1" customWidth="1"/>
    <col min="4" max="4" width="23.88671875" style="152" customWidth="1"/>
    <col min="5" max="16384" width="9.109375" style="152"/>
  </cols>
  <sheetData>
    <row r="2" spans="2:17">
      <c r="C2" s="152" t="s">
        <v>759</v>
      </c>
      <c r="F2" s="152" t="s">
        <v>760</v>
      </c>
    </row>
    <row r="3" spans="2:17" ht="43.2">
      <c r="B3" s="152">
        <v>1</v>
      </c>
      <c r="C3" s="152" t="s">
        <v>762</v>
      </c>
      <c r="D3" s="152" t="s">
        <v>276</v>
      </c>
      <c r="Q3" s="159"/>
    </row>
    <row r="19" spans="2:4" ht="43.2">
      <c r="B19" s="152">
        <v>2</v>
      </c>
      <c r="C19" s="152" t="s">
        <v>879</v>
      </c>
      <c r="D19" s="152" t="s">
        <v>277</v>
      </c>
    </row>
    <row r="38" spans="2:4" ht="43.2">
      <c r="B38" s="152">
        <v>4</v>
      </c>
      <c r="C38" s="160" t="s">
        <v>883</v>
      </c>
      <c r="D38" s="155" t="s">
        <v>756</v>
      </c>
    </row>
    <row r="39" spans="2:4" ht="43.2">
      <c r="B39" s="152">
        <v>5</v>
      </c>
      <c r="C39" s="152" t="s">
        <v>886</v>
      </c>
      <c r="D39" s="152" t="s">
        <v>279</v>
      </c>
    </row>
    <row r="62" spans="2:4" ht="43.2">
      <c r="B62" s="152">
        <v>6</v>
      </c>
      <c r="C62" s="152" t="s">
        <v>889</v>
      </c>
      <c r="D62" s="152" t="s">
        <v>280</v>
      </c>
    </row>
    <row r="85" spans="2:4" ht="43.2">
      <c r="B85" s="152">
        <v>7</v>
      </c>
      <c r="C85" s="152" t="s">
        <v>890</v>
      </c>
      <c r="D85" s="152" t="s">
        <v>281</v>
      </c>
    </row>
    <row r="112" spans="3:4" ht="28.8">
      <c r="C112" s="152" t="s">
        <v>880</v>
      </c>
      <c r="D112" s="152" t="s">
        <v>887</v>
      </c>
    </row>
    <row r="140" spans="3:4" ht="28.8">
      <c r="C140" s="152" t="s">
        <v>953</v>
      </c>
      <c r="D140" s="152" t="s">
        <v>888</v>
      </c>
    </row>
    <row r="166" spans="3:5" ht="28.8">
      <c r="C166" s="152" t="s">
        <v>960</v>
      </c>
      <c r="D166" s="152" t="s">
        <v>947</v>
      </c>
      <c r="E166" s="160" t="s">
        <v>958</v>
      </c>
    </row>
    <row r="168" spans="3:5">
      <c r="C168" s="160"/>
    </row>
    <row r="194" spans="5:5">
      <c r="E194" s="170" t="s">
        <v>959</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WVY34"/>
  <sheetViews>
    <sheetView topLeftCell="A18" workbookViewId="0">
      <selection activeCell="B18" sqref="B18"/>
    </sheetView>
  </sheetViews>
  <sheetFormatPr defaultColWidth="9" defaultRowHeight="13.2"/>
  <cols>
    <col min="1" max="1" width="13" style="70" customWidth="1"/>
    <col min="2" max="2" width="26.6640625" style="71" customWidth="1"/>
    <col min="3" max="4" width="47.88671875" style="71" customWidth="1"/>
    <col min="5" max="5" width="61.88671875" style="71" customWidth="1"/>
    <col min="6" max="8" width="5.6640625" style="72" customWidth="1"/>
    <col min="9" max="10" width="5.6640625" style="72" hidden="1" customWidth="1"/>
    <col min="11" max="11" width="5.109375" style="72" hidden="1" customWidth="1"/>
    <col min="12" max="17" width="5.6640625" style="72" hidden="1" customWidth="1"/>
    <col min="18" max="18" width="9" style="72"/>
    <col min="19" max="19" width="51.6640625" style="70" customWidth="1"/>
    <col min="20" max="257" width="9" style="70"/>
    <col min="258" max="258" width="13.33203125" style="70" customWidth="1"/>
    <col min="259" max="259" width="26.6640625" style="70" customWidth="1"/>
    <col min="260" max="260" width="47.88671875" style="70" customWidth="1"/>
    <col min="261" max="261" width="61.88671875" style="70" customWidth="1"/>
    <col min="262" max="264" width="5.6640625" style="70" customWidth="1"/>
    <col min="265" max="273" width="9" style="70" hidden="1" customWidth="1"/>
    <col min="274" max="513" width="9" style="70"/>
    <col min="514" max="514" width="13.33203125" style="70" customWidth="1"/>
    <col min="515" max="515" width="26.6640625" style="70" customWidth="1"/>
    <col min="516" max="516" width="47.88671875" style="70" customWidth="1"/>
    <col min="517" max="517" width="61.88671875" style="70" customWidth="1"/>
    <col min="518" max="520" width="5.6640625" style="70" customWidth="1"/>
    <col min="521" max="529" width="9" style="70" hidden="1" customWidth="1"/>
    <col min="530" max="769" width="9" style="70"/>
    <col min="770" max="770" width="13.33203125" style="70" customWidth="1"/>
    <col min="771" max="771" width="26.6640625" style="70" customWidth="1"/>
    <col min="772" max="772" width="47.88671875" style="70" customWidth="1"/>
    <col min="773" max="773" width="61.88671875" style="70" customWidth="1"/>
    <col min="774" max="776" width="5.6640625" style="70" customWidth="1"/>
    <col min="777" max="785" width="9" style="70" hidden="1" customWidth="1"/>
    <col min="786" max="1025" width="9" style="70"/>
    <col min="1026" max="1026" width="13.33203125" style="70" customWidth="1"/>
    <col min="1027" max="1027" width="26.6640625" style="70" customWidth="1"/>
    <col min="1028" max="1028" width="47.88671875" style="70" customWidth="1"/>
    <col min="1029" max="1029" width="61.88671875" style="70" customWidth="1"/>
    <col min="1030" max="1032" width="5.6640625" style="70" customWidth="1"/>
    <col min="1033" max="1041" width="9" style="70" hidden="1" customWidth="1"/>
    <col min="1042" max="1281" width="9" style="70"/>
    <col min="1282" max="1282" width="13.33203125" style="70" customWidth="1"/>
    <col min="1283" max="1283" width="26.6640625" style="70" customWidth="1"/>
    <col min="1284" max="1284" width="47.88671875" style="70" customWidth="1"/>
    <col min="1285" max="1285" width="61.88671875" style="70" customWidth="1"/>
    <col min="1286" max="1288" width="5.6640625" style="70" customWidth="1"/>
    <col min="1289" max="1297" width="9" style="70" hidden="1" customWidth="1"/>
    <col min="1298" max="1537" width="9" style="70"/>
    <col min="1538" max="1538" width="13.33203125" style="70" customWidth="1"/>
    <col min="1539" max="1539" width="26.6640625" style="70" customWidth="1"/>
    <col min="1540" max="1540" width="47.88671875" style="70" customWidth="1"/>
    <col min="1541" max="1541" width="61.88671875" style="70" customWidth="1"/>
    <col min="1542" max="1544" width="5.6640625" style="70" customWidth="1"/>
    <col min="1545" max="1553" width="9" style="70" hidden="1" customWidth="1"/>
    <col min="1554" max="1793" width="9" style="70"/>
    <col min="1794" max="1794" width="13.33203125" style="70" customWidth="1"/>
    <col min="1795" max="1795" width="26.6640625" style="70" customWidth="1"/>
    <col min="1796" max="1796" width="47.88671875" style="70" customWidth="1"/>
    <col min="1797" max="1797" width="61.88671875" style="70" customWidth="1"/>
    <col min="1798" max="1800" width="5.6640625" style="70" customWidth="1"/>
    <col min="1801" max="1809" width="9" style="70" hidden="1" customWidth="1"/>
    <col min="1810" max="2049" width="9" style="70"/>
    <col min="2050" max="2050" width="13.33203125" style="70" customWidth="1"/>
    <col min="2051" max="2051" width="26.6640625" style="70" customWidth="1"/>
    <col min="2052" max="2052" width="47.88671875" style="70" customWidth="1"/>
    <col min="2053" max="2053" width="61.88671875" style="70" customWidth="1"/>
    <col min="2054" max="2056" width="5.6640625" style="70" customWidth="1"/>
    <col min="2057" max="2065" width="9" style="70" hidden="1" customWidth="1"/>
    <col min="2066" max="2305" width="9" style="70"/>
    <col min="2306" max="2306" width="13.33203125" style="70" customWidth="1"/>
    <col min="2307" max="2307" width="26.6640625" style="70" customWidth="1"/>
    <col min="2308" max="2308" width="47.88671875" style="70" customWidth="1"/>
    <col min="2309" max="2309" width="61.88671875" style="70" customWidth="1"/>
    <col min="2310" max="2312" width="5.6640625" style="70" customWidth="1"/>
    <col min="2313" max="2321" width="9" style="70" hidden="1" customWidth="1"/>
    <col min="2322" max="2561" width="9" style="70"/>
    <col min="2562" max="2562" width="13.33203125" style="70" customWidth="1"/>
    <col min="2563" max="2563" width="26.6640625" style="70" customWidth="1"/>
    <col min="2564" max="2564" width="47.88671875" style="70" customWidth="1"/>
    <col min="2565" max="2565" width="61.88671875" style="70" customWidth="1"/>
    <col min="2566" max="2568" width="5.6640625" style="70" customWidth="1"/>
    <col min="2569" max="2577" width="9" style="70" hidden="1" customWidth="1"/>
    <col min="2578" max="2817" width="9" style="70"/>
    <col min="2818" max="2818" width="13.33203125" style="70" customWidth="1"/>
    <col min="2819" max="2819" width="26.6640625" style="70" customWidth="1"/>
    <col min="2820" max="2820" width="47.88671875" style="70" customWidth="1"/>
    <col min="2821" max="2821" width="61.88671875" style="70" customWidth="1"/>
    <col min="2822" max="2824" width="5.6640625" style="70" customWidth="1"/>
    <col min="2825" max="2833" width="9" style="70" hidden="1" customWidth="1"/>
    <col min="2834" max="3073" width="9" style="70"/>
    <col min="3074" max="3074" width="13.33203125" style="70" customWidth="1"/>
    <col min="3075" max="3075" width="26.6640625" style="70" customWidth="1"/>
    <col min="3076" max="3076" width="47.88671875" style="70" customWidth="1"/>
    <col min="3077" max="3077" width="61.88671875" style="70" customWidth="1"/>
    <col min="3078" max="3080" width="5.6640625" style="70" customWidth="1"/>
    <col min="3081" max="3089" width="9" style="70" hidden="1" customWidth="1"/>
    <col min="3090" max="3329" width="9" style="70"/>
    <col min="3330" max="3330" width="13.33203125" style="70" customWidth="1"/>
    <col min="3331" max="3331" width="26.6640625" style="70" customWidth="1"/>
    <col min="3332" max="3332" width="47.88671875" style="70" customWidth="1"/>
    <col min="3333" max="3333" width="61.88671875" style="70" customWidth="1"/>
    <col min="3334" max="3336" width="5.6640625" style="70" customWidth="1"/>
    <col min="3337" max="3345" width="9" style="70" hidden="1" customWidth="1"/>
    <col min="3346" max="3585" width="9" style="70"/>
    <col min="3586" max="3586" width="13.33203125" style="70" customWidth="1"/>
    <col min="3587" max="3587" width="26.6640625" style="70" customWidth="1"/>
    <col min="3588" max="3588" width="47.88671875" style="70" customWidth="1"/>
    <col min="3589" max="3589" width="61.88671875" style="70" customWidth="1"/>
    <col min="3590" max="3592" width="5.6640625" style="70" customWidth="1"/>
    <col min="3593" max="3601" width="9" style="70" hidden="1" customWidth="1"/>
    <col min="3602" max="3841" width="9" style="70"/>
    <col min="3842" max="3842" width="13.33203125" style="70" customWidth="1"/>
    <col min="3843" max="3843" width="26.6640625" style="70" customWidth="1"/>
    <col min="3844" max="3844" width="47.88671875" style="70" customWidth="1"/>
    <col min="3845" max="3845" width="61.88671875" style="70" customWidth="1"/>
    <col min="3846" max="3848" width="5.6640625" style="70" customWidth="1"/>
    <col min="3849" max="3857" width="9" style="70" hidden="1" customWidth="1"/>
    <col min="3858" max="4097" width="9" style="70"/>
    <col min="4098" max="4098" width="13.33203125" style="70" customWidth="1"/>
    <col min="4099" max="4099" width="26.6640625" style="70" customWidth="1"/>
    <col min="4100" max="4100" width="47.88671875" style="70" customWidth="1"/>
    <col min="4101" max="4101" width="61.88671875" style="70" customWidth="1"/>
    <col min="4102" max="4104" width="5.6640625" style="70" customWidth="1"/>
    <col min="4105" max="4113" width="9" style="70" hidden="1" customWidth="1"/>
    <col min="4114" max="4353" width="9" style="70"/>
    <col min="4354" max="4354" width="13.33203125" style="70" customWidth="1"/>
    <col min="4355" max="4355" width="26.6640625" style="70" customWidth="1"/>
    <col min="4356" max="4356" width="47.88671875" style="70" customWidth="1"/>
    <col min="4357" max="4357" width="61.88671875" style="70" customWidth="1"/>
    <col min="4358" max="4360" width="5.6640625" style="70" customWidth="1"/>
    <col min="4361" max="4369" width="9" style="70" hidden="1" customWidth="1"/>
    <col min="4370" max="4609" width="9" style="70"/>
    <col min="4610" max="4610" width="13.33203125" style="70" customWidth="1"/>
    <col min="4611" max="4611" width="26.6640625" style="70" customWidth="1"/>
    <col min="4612" max="4612" width="47.88671875" style="70" customWidth="1"/>
    <col min="4613" max="4613" width="61.88671875" style="70" customWidth="1"/>
    <col min="4614" max="4616" width="5.6640625" style="70" customWidth="1"/>
    <col min="4617" max="4625" width="9" style="70" hidden="1" customWidth="1"/>
    <col min="4626" max="4865" width="9" style="70"/>
    <col min="4866" max="4866" width="13.33203125" style="70" customWidth="1"/>
    <col min="4867" max="4867" width="26.6640625" style="70" customWidth="1"/>
    <col min="4868" max="4868" width="47.88671875" style="70" customWidth="1"/>
    <col min="4869" max="4869" width="61.88671875" style="70" customWidth="1"/>
    <col min="4870" max="4872" width="5.6640625" style="70" customWidth="1"/>
    <col min="4873" max="4881" width="9" style="70" hidden="1" customWidth="1"/>
    <col min="4882" max="5121" width="9" style="70"/>
    <col min="5122" max="5122" width="13.33203125" style="70" customWidth="1"/>
    <col min="5123" max="5123" width="26.6640625" style="70" customWidth="1"/>
    <col min="5124" max="5124" width="47.88671875" style="70" customWidth="1"/>
    <col min="5125" max="5125" width="61.88671875" style="70" customWidth="1"/>
    <col min="5126" max="5128" width="5.6640625" style="70" customWidth="1"/>
    <col min="5129" max="5137" width="9" style="70" hidden="1" customWidth="1"/>
    <col min="5138" max="5377" width="9" style="70"/>
    <col min="5378" max="5378" width="13.33203125" style="70" customWidth="1"/>
    <col min="5379" max="5379" width="26.6640625" style="70" customWidth="1"/>
    <col min="5380" max="5380" width="47.88671875" style="70" customWidth="1"/>
    <col min="5381" max="5381" width="61.88671875" style="70" customWidth="1"/>
    <col min="5382" max="5384" width="5.6640625" style="70" customWidth="1"/>
    <col min="5385" max="5393" width="9" style="70" hidden="1" customWidth="1"/>
    <col min="5394" max="5633" width="9" style="70"/>
    <col min="5634" max="5634" width="13.33203125" style="70" customWidth="1"/>
    <col min="5635" max="5635" width="26.6640625" style="70" customWidth="1"/>
    <col min="5636" max="5636" width="47.88671875" style="70" customWidth="1"/>
    <col min="5637" max="5637" width="61.88671875" style="70" customWidth="1"/>
    <col min="5638" max="5640" width="5.6640625" style="70" customWidth="1"/>
    <col min="5641" max="5649" width="9" style="70" hidden="1" customWidth="1"/>
    <col min="5650" max="5889" width="9" style="70"/>
    <col min="5890" max="5890" width="13.33203125" style="70" customWidth="1"/>
    <col min="5891" max="5891" width="26.6640625" style="70" customWidth="1"/>
    <col min="5892" max="5892" width="47.88671875" style="70" customWidth="1"/>
    <col min="5893" max="5893" width="61.88671875" style="70" customWidth="1"/>
    <col min="5894" max="5896" width="5.6640625" style="70" customWidth="1"/>
    <col min="5897" max="5905" width="9" style="70" hidden="1" customWidth="1"/>
    <col min="5906" max="6145" width="9" style="70"/>
    <col min="6146" max="6146" width="13.33203125" style="70" customWidth="1"/>
    <col min="6147" max="6147" width="26.6640625" style="70" customWidth="1"/>
    <col min="6148" max="6148" width="47.88671875" style="70" customWidth="1"/>
    <col min="6149" max="6149" width="61.88671875" style="70" customWidth="1"/>
    <col min="6150" max="6152" width="5.6640625" style="70" customWidth="1"/>
    <col min="6153" max="6161" width="9" style="70" hidden="1" customWidth="1"/>
    <col min="6162" max="6401" width="9" style="70"/>
    <col min="6402" max="6402" width="13.33203125" style="70" customWidth="1"/>
    <col min="6403" max="6403" width="26.6640625" style="70" customWidth="1"/>
    <col min="6404" max="6404" width="47.88671875" style="70" customWidth="1"/>
    <col min="6405" max="6405" width="61.88671875" style="70" customWidth="1"/>
    <col min="6406" max="6408" width="5.6640625" style="70" customWidth="1"/>
    <col min="6409" max="6417" width="9" style="70" hidden="1" customWidth="1"/>
    <col min="6418" max="6657" width="9" style="70"/>
    <col min="6658" max="6658" width="13.33203125" style="70" customWidth="1"/>
    <col min="6659" max="6659" width="26.6640625" style="70" customWidth="1"/>
    <col min="6660" max="6660" width="47.88671875" style="70" customWidth="1"/>
    <col min="6661" max="6661" width="61.88671875" style="70" customWidth="1"/>
    <col min="6662" max="6664" width="5.6640625" style="70" customWidth="1"/>
    <col min="6665" max="6673" width="9" style="70" hidden="1" customWidth="1"/>
    <col min="6674" max="6913" width="9" style="70"/>
    <col min="6914" max="6914" width="13.33203125" style="70" customWidth="1"/>
    <col min="6915" max="6915" width="26.6640625" style="70" customWidth="1"/>
    <col min="6916" max="6916" width="47.88671875" style="70" customWidth="1"/>
    <col min="6917" max="6917" width="61.88671875" style="70" customWidth="1"/>
    <col min="6918" max="6920" width="5.6640625" style="70" customWidth="1"/>
    <col min="6921" max="6929" width="9" style="70" hidden="1" customWidth="1"/>
    <col min="6930" max="7169" width="9" style="70"/>
    <col min="7170" max="7170" width="13.33203125" style="70" customWidth="1"/>
    <col min="7171" max="7171" width="26.6640625" style="70" customWidth="1"/>
    <col min="7172" max="7172" width="47.88671875" style="70" customWidth="1"/>
    <col min="7173" max="7173" width="61.88671875" style="70" customWidth="1"/>
    <col min="7174" max="7176" width="5.6640625" style="70" customWidth="1"/>
    <col min="7177" max="7185" width="9" style="70" hidden="1" customWidth="1"/>
    <col min="7186" max="7425" width="9" style="70"/>
    <col min="7426" max="7426" width="13.33203125" style="70" customWidth="1"/>
    <col min="7427" max="7427" width="26.6640625" style="70" customWidth="1"/>
    <col min="7428" max="7428" width="47.88671875" style="70" customWidth="1"/>
    <col min="7429" max="7429" width="61.88671875" style="70" customWidth="1"/>
    <col min="7430" max="7432" width="5.6640625" style="70" customWidth="1"/>
    <col min="7433" max="7441" width="9" style="70" hidden="1" customWidth="1"/>
    <col min="7442" max="7681" width="9" style="70"/>
    <col min="7682" max="7682" width="13.33203125" style="70" customWidth="1"/>
    <col min="7683" max="7683" width="26.6640625" style="70" customWidth="1"/>
    <col min="7684" max="7684" width="47.88671875" style="70" customWidth="1"/>
    <col min="7685" max="7685" width="61.88671875" style="70" customWidth="1"/>
    <col min="7686" max="7688" width="5.6640625" style="70" customWidth="1"/>
    <col min="7689" max="7697" width="9" style="70" hidden="1" customWidth="1"/>
    <col min="7698" max="7937" width="9" style="70"/>
    <col min="7938" max="7938" width="13.33203125" style="70" customWidth="1"/>
    <col min="7939" max="7939" width="26.6640625" style="70" customWidth="1"/>
    <col min="7940" max="7940" width="47.88671875" style="70" customWidth="1"/>
    <col min="7941" max="7941" width="61.88671875" style="70" customWidth="1"/>
    <col min="7942" max="7944" width="5.6640625" style="70" customWidth="1"/>
    <col min="7945" max="7953" width="9" style="70" hidden="1" customWidth="1"/>
    <col min="7954" max="8193" width="9" style="70"/>
    <col min="8194" max="8194" width="13.33203125" style="70" customWidth="1"/>
    <col min="8195" max="8195" width="26.6640625" style="70" customWidth="1"/>
    <col min="8196" max="8196" width="47.88671875" style="70" customWidth="1"/>
    <col min="8197" max="8197" width="61.88671875" style="70" customWidth="1"/>
    <col min="8198" max="8200" width="5.6640625" style="70" customWidth="1"/>
    <col min="8201" max="8209" width="9" style="70" hidden="1" customWidth="1"/>
    <col min="8210" max="8449" width="9" style="70"/>
    <col min="8450" max="8450" width="13.33203125" style="70" customWidth="1"/>
    <col min="8451" max="8451" width="26.6640625" style="70" customWidth="1"/>
    <col min="8452" max="8452" width="47.88671875" style="70" customWidth="1"/>
    <col min="8453" max="8453" width="61.88671875" style="70" customWidth="1"/>
    <col min="8454" max="8456" width="5.6640625" style="70" customWidth="1"/>
    <col min="8457" max="8465" width="9" style="70" hidden="1" customWidth="1"/>
    <col min="8466" max="8705" width="9" style="70"/>
    <col min="8706" max="8706" width="13.33203125" style="70" customWidth="1"/>
    <col min="8707" max="8707" width="26.6640625" style="70" customWidth="1"/>
    <col min="8708" max="8708" width="47.88671875" style="70" customWidth="1"/>
    <col min="8709" max="8709" width="61.88671875" style="70" customWidth="1"/>
    <col min="8710" max="8712" width="5.6640625" style="70" customWidth="1"/>
    <col min="8713" max="8721" width="9" style="70" hidden="1" customWidth="1"/>
    <col min="8722" max="8961" width="9" style="70"/>
    <col min="8962" max="8962" width="13.33203125" style="70" customWidth="1"/>
    <col min="8963" max="8963" width="26.6640625" style="70" customWidth="1"/>
    <col min="8964" max="8964" width="47.88671875" style="70" customWidth="1"/>
    <col min="8965" max="8965" width="61.88671875" style="70" customWidth="1"/>
    <col min="8966" max="8968" width="5.6640625" style="70" customWidth="1"/>
    <col min="8969" max="8977" width="9" style="70" hidden="1" customWidth="1"/>
    <col min="8978" max="9217" width="9" style="70"/>
    <col min="9218" max="9218" width="13.33203125" style="70" customWidth="1"/>
    <col min="9219" max="9219" width="26.6640625" style="70" customWidth="1"/>
    <col min="9220" max="9220" width="47.88671875" style="70" customWidth="1"/>
    <col min="9221" max="9221" width="61.88671875" style="70" customWidth="1"/>
    <col min="9222" max="9224" width="5.6640625" style="70" customWidth="1"/>
    <col min="9225" max="9233" width="9" style="70" hidden="1" customWidth="1"/>
    <col min="9234" max="9473" width="9" style="70"/>
    <col min="9474" max="9474" width="13.33203125" style="70" customWidth="1"/>
    <col min="9475" max="9475" width="26.6640625" style="70" customWidth="1"/>
    <col min="9476" max="9476" width="47.88671875" style="70" customWidth="1"/>
    <col min="9477" max="9477" width="61.88671875" style="70" customWidth="1"/>
    <col min="9478" max="9480" width="5.6640625" style="70" customWidth="1"/>
    <col min="9481" max="9489" width="9" style="70" hidden="1" customWidth="1"/>
    <col min="9490" max="9729" width="9" style="70"/>
    <col min="9730" max="9730" width="13.33203125" style="70" customWidth="1"/>
    <col min="9731" max="9731" width="26.6640625" style="70" customWidth="1"/>
    <col min="9732" max="9732" width="47.88671875" style="70" customWidth="1"/>
    <col min="9733" max="9733" width="61.88671875" style="70" customWidth="1"/>
    <col min="9734" max="9736" width="5.6640625" style="70" customWidth="1"/>
    <col min="9737" max="9745" width="9" style="70" hidden="1" customWidth="1"/>
    <col min="9746" max="9985" width="9" style="70"/>
    <col min="9986" max="9986" width="13.33203125" style="70" customWidth="1"/>
    <col min="9987" max="9987" width="26.6640625" style="70" customWidth="1"/>
    <col min="9988" max="9988" width="47.88671875" style="70" customWidth="1"/>
    <col min="9989" max="9989" width="61.88671875" style="70" customWidth="1"/>
    <col min="9990" max="9992" width="5.6640625" style="70" customWidth="1"/>
    <col min="9993" max="10001" width="9" style="70" hidden="1" customWidth="1"/>
    <col min="10002" max="10241" width="9" style="70"/>
    <col min="10242" max="10242" width="13.33203125" style="70" customWidth="1"/>
    <col min="10243" max="10243" width="26.6640625" style="70" customWidth="1"/>
    <col min="10244" max="10244" width="47.88671875" style="70" customWidth="1"/>
    <col min="10245" max="10245" width="61.88671875" style="70" customWidth="1"/>
    <col min="10246" max="10248" width="5.6640625" style="70" customWidth="1"/>
    <col min="10249" max="10257" width="9" style="70" hidden="1" customWidth="1"/>
    <col min="10258" max="10497" width="9" style="70"/>
    <col min="10498" max="10498" width="13.33203125" style="70" customWidth="1"/>
    <col min="10499" max="10499" width="26.6640625" style="70" customWidth="1"/>
    <col min="10500" max="10500" width="47.88671875" style="70" customWidth="1"/>
    <col min="10501" max="10501" width="61.88671875" style="70" customWidth="1"/>
    <col min="10502" max="10504" width="5.6640625" style="70" customWidth="1"/>
    <col min="10505" max="10513" width="9" style="70" hidden="1" customWidth="1"/>
    <col min="10514" max="10753" width="9" style="70"/>
    <col min="10754" max="10754" width="13.33203125" style="70" customWidth="1"/>
    <col min="10755" max="10755" width="26.6640625" style="70" customWidth="1"/>
    <col min="10756" max="10756" width="47.88671875" style="70" customWidth="1"/>
    <col min="10757" max="10757" width="61.88671875" style="70" customWidth="1"/>
    <col min="10758" max="10760" width="5.6640625" style="70" customWidth="1"/>
    <col min="10761" max="10769" width="9" style="70" hidden="1" customWidth="1"/>
    <col min="10770" max="11009" width="9" style="70"/>
    <col min="11010" max="11010" width="13.33203125" style="70" customWidth="1"/>
    <col min="11011" max="11011" width="26.6640625" style="70" customWidth="1"/>
    <col min="11012" max="11012" width="47.88671875" style="70" customWidth="1"/>
    <col min="11013" max="11013" width="61.88671875" style="70" customWidth="1"/>
    <col min="11014" max="11016" width="5.6640625" style="70" customWidth="1"/>
    <col min="11017" max="11025" width="9" style="70" hidden="1" customWidth="1"/>
    <col min="11026" max="11265" width="9" style="70"/>
    <col min="11266" max="11266" width="13.33203125" style="70" customWidth="1"/>
    <col min="11267" max="11267" width="26.6640625" style="70" customWidth="1"/>
    <col min="11268" max="11268" width="47.88671875" style="70" customWidth="1"/>
    <col min="11269" max="11269" width="61.88671875" style="70" customWidth="1"/>
    <col min="11270" max="11272" width="5.6640625" style="70" customWidth="1"/>
    <col min="11273" max="11281" width="9" style="70" hidden="1" customWidth="1"/>
    <col min="11282" max="11521" width="9" style="70"/>
    <col min="11522" max="11522" width="13.33203125" style="70" customWidth="1"/>
    <col min="11523" max="11523" width="26.6640625" style="70" customWidth="1"/>
    <col min="11524" max="11524" width="47.88671875" style="70" customWidth="1"/>
    <col min="11525" max="11525" width="61.88671875" style="70" customWidth="1"/>
    <col min="11526" max="11528" width="5.6640625" style="70" customWidth="1"/>
    <col min="11529" max="11537" width="9" style="70" hidden="1" customWidth="1"/>
    <col min="11538" max="11777" width="9" style="70"/>
    <col min="11778" max="11778" width="13.33203125" style="70" customWidth="1"/>
    <col min="11779" max="11779" width="26.6640625" style="70" customWidth="1"/>
    <col min="11780" max="11780" width="47.88671875" style="70" customWidth="1"/>
    <col min="11781" max="11781" width="61.88671875" style="70" customWidth="1"/>
    <col min="11782" max="11784" width="5.6640625" style="70" customWidth="1"/>
    <col min="11785" max="11793" width="9" style="70" hidden="1" customWidth="1"/>
    <col min="11794" max="12033" width="9" style="70"/>
    <col min="12034" max="12034" width="13.33203125" style="70" customWidth="1"/>
    <col min="12035" max="12035" width="26.6640625" style="70" customWidth="1"/>
    <col min="12036" max="12036" width="47.88671875" style="70" customWidth="1"/>
    <col min="12037" max="12037" width="61.88671875" style="70" customWidth="1"/>
    <col min="12038" max="12040" width="5.6640625" style="70" customWidth="1"/>
    <col min="12041" max="12049" width="9" style="70" hidden="1" customWidth="1"/>
    <col min="12050" max="12289" width="9" style="70"/>
    <col min="12290" max="12290" width="13.33203125" style="70" customWidth="1"/>
    <col min="12291" max="12291" width="26.6640625" style="70" customWidth="1"/>
    <col min="12292" max="12292" width="47.88671875" style="70" customWidth="1"/>
    <col min="12293" max="12293" width="61.88671875" style="70" customWidth="1"/>
    <col min="12294" max="12296" width="5.6640625" style="70" customWidth="1"/>
    <col min="12297" max="12305" width="9" style="70" hidden="1" customWidth="1"/>
    <col min="12306" max="12545" width="9" style="70"/>
    <col min="12546" max="12546" width="13.33203125" style="70" customWidth="1"/>
    <col min="12547" max="12547" width="26.6640625" style="70" customWidth="1"/>
    <col min="12548" max="12548" width="47.88671875" style="70" customWidth="1"/>
    <col min="12549" max="12549" width="61.88671875" style="70" customWidth="1"/>
    <col min="12550" max="12552" width="5.6640625" style="70" customWidth="1"/>
    <col min="12553" max="12561" width="9" style="70" hidden="1" customWidth="1"/>
    <col min="12562" max="12801" width="9" style="70"/>
    <col min="12802" max="12802" width="13.33203125" style="70" customWidth="1"/>
    <col min="12803" max="12803" width="26.6640625" style="70" customWidth="1"/>
    <col min="12804" max="12804" width="47.88671875" style="70" customWidth="1"/>
    <col min="12805" max="12805" width="61.88671875" style="70" customWidth="1"/>
    <col min="12806" max="12808" width="5.6640625" style="70" customWidth="1"/>
    <col min="12809" max="12817" width="9" style="70" hidden="1" customWidth="1"/>
    <col min="12818" max="13057" width="9" style="70"/>
    <col min="13058" max="13058" width="13.33203125" style="70" customWidth="1"/>
    <col min="13059" max="13059" width="26.6640625" style="70" customWidth="1"/>
    <col min="13060" max="13060" width="47.88671875" style="70" customWidth="1"/>
    <col min="13061" max="13061" width="61.88671875" style="70" customWidth="1"/>
    <col min="13062" max="13064" width="5.6640625" style="70" customWidth="1"/>
    <col min="13065" max="13073" width="9" style="70" hidden="1" customWidth="1"/>
    <col min="13074" max="13313" width="9" style="70"/>
    <col min="13314" max="13314" width="13.33203125" style="70" customWidth="1"/>
    <col min="13315" max="13315" width="26.6640625" style="70" customWidth="1"/>
    <col min="13316" max="13316" width="47.88671875" style="70" customWidth="1"/>
    <col min="13317" max="13317" width="61.88671875" style="70" customWidth="1"/>
    <col min="13318" max="13320" width="5.6640625" style="70" customWidth="1"/>
    <col min="13321" max="13329" width="9" style="70" hidden="1" customWidth="1"/>
    <col min="13330" max="13569" width="9" style="70"/>
    <col min="13570" max="13570" width="13.33203125" style="70" customWidth="1"/>
    <col min="13571" max="13571" width="26.6640625" style="70" customWidth="1"/>
    <col min="13572" max="13572" width="47.88671875" style="70" customWidth="1"/>
    <col min="13573" max="13573" width="61.88671875" style="70" customWidth="1"/>
    <col min="13574" max="13576" width="5.6640625" style="70" customWidth="1"/>
    <col min="13577" max="13585" width="9" style="70" hidden="1" customWidth="1"/>
    <col min="13586" max="13825" width="9" style="70"/>
    <col min="13826" max="13826" width="13.33203125" style="70" customWidth="1"/>
    <col min="13827" max="13827" width="26.6640625" style="70" customWidth="1"/>
    <col min="13828" max="13828" width="47.88671875" style="70" customWidth="1"/>
    <col min="13829" max="13829" width="61.88671875" style="70" customWidth="1"/>
    <col min="13830" max="13832" width="5.6640625" style="70" customWidth="1"/>
    <col min="13833" max="13841" width="9" style="70" hidden="1" customWidth="1"/>
    <col min="13842" max="14081" width="9" style="70"/>
    <col min="14082" max="14082" width="13.33203125" style="70" customWidth="1"/>
    <col min="14083" max="14083" width="26.6640625" style="70" customWidth="1"/>
    <col min="14084" max="14084" width="47.88671875" style="70" customWidth="1"/>
    <col min="14085" max="14085" width="61.88671875" style="70" customWidth="1"/>
    <col min="14086" max="14088" width="5.6640625" style="70" customWidth="1"/>
    <col min="14089" max="14097" width="9" style="70" hidden="1" customWidth="1"/>
    <col min="14098" max="14337" width="9" style="70"/>
    <col min="14338" max="14338" width="13.33203125" style="70" customWidth="1"/>
    <col min="14339" max="14339" width="26.6640625" style="70" customWidth="1"/>
    <col min="14340" max="14340" width="47.88671875" style="70" customWidth="1"/>
    <col min="14341" max="14341" width="61.88671875" style="70" customWidth="1"/>
    <col min="14342" max="14344" width="5.6640625" style="70" customWidth="1"/>
    <col min="14345" max="14353" width="9" style="70" hidden="1" customWidth="1"/>
    <col min="14354" max="14593" width="9" style="70"/>
    <col min="14594" max="14594" width="13.33203125" style="70" customWidth="1"/>
    <col min="14595" max="14595" width="26.6640625" style="70" customWidth="1"/>
    <col min="14596" max="14596" width="47.88671875" style="70" customWidth="1"/>
    <col min="14597" max="14597" width="61.88671875" style="70" customWidth="1"/>
    <col min="14598" max="14600" width="5.6640625" style="70" customWidth="1"/>
    <col min="14601" max="14609" width="9" style="70" hidden="1" customWidth="1"/>
    <col min="14610" max="14849" width="9" style="70"/>
    <col min="14850" max="14850" width="13.33203125" style="70" customWidth="1"/>
    <col min="14851" max="14851" width="26.6640625" style="70" customWidth="1"/>
    <col min="14852" max="14852" width="47.88671875" style="70" customWidth="1"/>
    <col min="14853" max="14853" width="61.88671875" style="70" customWidth="1"/>
    <col min="14854" max="14856" width="5.6640625" style="70" customWidth="1"/>
    <col min="14857" max="14865" width="9" style="70" hidden="1" customWidth="1"/>
    <col min="14866" max="15105" width="9" style="70"/>
    <col min="15106" max="15106" width="13.33203125" style="70" customWidth="1"/>
    <col min="15107" max="15107" width="26.6640625" style="70" customWidth="1"/>
    <col min="15108" max="15108" width="47.88671875" style="70" customWidth="1"/>
    <col min="15109" max="15109" width="61.88671875" style="70" customWidth="1"/>
    <col min="15110" max="15112" width="5.6640625" style="70" customWidth="1"/>
    <col min="15113" max="15121" width="9" style="70" hidden="1" customWidth="1"/>
    <col min="15122" max="15361" width="9" style="70"/>
    <col min="15362" max="15362" width="13.33203125" style="70" customWidth="1"/>
    <col min="15363" max="15363" width="26.6640625" style="70" customWidth="1"/>
    <col min="15364" max="15364" width="47.88671875" style="70" customWidth="1"/>
    <col min="15365" max="15365" width="61.88671875" style="70" customWidth="1"/>
    <col min="15366" max="15368" width="5.6640625" style="70" customWidth="1"/>
    <col min="15369" max="15377" width="9" style="70" hidden="1" customWidth="1"/>
    <col min="15378" max="15617" width="9" style="70"/>
    <col min="15618" max="15618" width="13.33203125" style="70" customWidth="1"/>
    <col min="15619" max="15619" width="26.6640625" style="70" customWidth="1"/>
    <col min="15620" max="15620" width="47.88671875" style="70" customWidth="1"/>
    <col min="15621" max="15621" width="61.88671875" style="70" customWidth="1"/>
    <col min="15622" max="15624" width="5.6640625" style="70" customWidth="1"/>
    <col min="15625" max="15633" width="9" style="70" hidden="1" customWidth="1"/>
    <col min="15634" max="15873" width="9" style="70"/>
    <col min="15874" max="15874" width="13.33203125" style="70" customWidth="1"/>
    <col min="15875" max="15875" width="26.6640625" style="70" customWidth="1"/>
    <col min="15876" max="15876" width="47.88671875" style="70" customWidth="1"/>
    <col min="15877" max="15877" width="61.88671875" style="70" customWidth="1"/>
    <col min="15878" max="15880" width="5.6640625" style="70" customWidth="1"/>
    <col min="15881" max="15889" width="9" style="70" hidden="1" customWidth="1"/>
    <col min="15890" max="16129" width="9" style="70"/>
    <col min="16130" max="16130" width="13.33203125" style="70" customWidth="1"/>
    <col min="16131" max="16131" width="26.6640625" style="70" customWidth="1"/>
    <col min="16132" max="16132" width="47.88671875" style="70" customWidth="1"/>
    <col min="16133" max="16133" width="61.88671875" style="70" customWidth="1"/>
    <col min="16134" max="16136" width="5.6640625" style="70" customWidth="1"/>
    <col min="16137" max="16145" width="9" style="70" hidden="1" customWidth="1"/>
    <col min="16146" max="16384" width="9" style="70"/>
  </cols>
  <sheetData>
    <row r="1" spans="1:22" ht="33" customHeight="1">
      <c r="C1" s="228" t="s">
        <v>46</v>
      </c>
      <c r="D1" s="228"/>
      <c r="E1" s="228"/>
    </row>
    <row r="2" spans="1:22">
      <c r="C2" s="73" t="s">
        <v>47</v>
      </c>
      <c r="D2" s="26" t="s">
        <v>252</v>
      </c>
    </row>
    <row r="3" spans="1:22">
      <c r="C3" s="73" t="s">
        <v>49</v>
      </c>
      <c r="D3" s="26" t="s">
        <v>252</v>
      </c>
      <c r="E3" s="108"/>
    </row>
    <row r="4" spans="1:22">
      <c r="C4" s="73" t="s">
        <v>51</v>
      </c>
      <c r="D4" s="74">
        <f>COUNTIF($R$12:$R$908,"P")</f>
        <v>13</v>
      </c>
    </row>
    <row r="5" spans="1:22">
      <c r="C5" s="73" t="s">
        <v>52</v>
      </c>
      <c r="D5" s="74">
        <f>COUNTIF($R$12:$R$908,"F")</f>
        <v>0</v>
      </c>
    </row>
    <row r="6" spans="1:22">
      <c r="C6" s="73" t="s">
        <v>53</v>
      </c>
      <c r="D6" s="74">
        <f>COUNTIF($R$12:$R$908,"PE")</f>
        <v>1</v>
      </c>
    </row>
    <row r="7" spans="1:22">
      <c r="C7" s="73" t="s">
        <v>54</v>
      </c>
      <c r="D7" s="74">
        <f>D8-D4-D5-D6</f>
        <v>0</v>
      </c>
    </row>
    <row r="8" spans="1:22">
      <c r="C8" s="73" t="s">
        <v>55</v>
      </c>
      <c r="D8" s="74">
        <f>COUNTA($E$12:$E$908)</f>
        <v>14</v>
      </c>
    </row>
    <row r="10" spans="1:22" s="71" customFormat="1" ht="12.75" customHeight="1">
      <c r="A10" s="220" t="s">
        <v>49</v>
      </c>
      <c r="B10" s="220" t="s">
        <v>56</v>
      </c>
      <c r="C10" s="220" t="s">
        <v>57</v>
      </c>
      <c r="D10" s="178" t="s">
        <v>78</v>
      </c>
      <c r="E10" s="220" t="s">
        <v>58</v>
      </c>
      <c r="F10" s="223"/>
      <c r="G10" s="224"/>
      <c r="H10" s="225"/>
      <c r="I10" s="223" t="s">
        <v>60</v>
      </c>
      <c r="J10" s="224"/>
      <c r="K10" s="225"/>
      <c r="L10" s="223" t="s">
        <v>61</v>
      </c>
      <c r="M10" s="224"/>
      <c r="N10" s="225"/>
      <c r="O10" s="223" t="s">
        <v>62</v>
      </c>
      <c r="P10" s="224"/>
      <c r="Q10" s="225"/>
      <c r="R10" s="220" t="s">
        <v>63</v>
      </c>
      <c r="S10" s="220" t="s">
        <v>64</v>
      </c>
      <c r="T10" s="220" t="s">
        <v>65</v>
      </c>
      <c r="U10" s="70"/>
      <c r="V10" s="70"/>
    </row>
    <row r="11" spans="1:22" s="71" customFormat="1" ht="13.5" customHeight="1">
      <c r="A11" s="221"/>
      <c r="B11" s="222"/>
      <c r="C11" s="222"/>
      <c r="D11" s="179"/>
      <c r="E11" s="222"/>
      <c r="F11" s="77" t="s">
        <v>66</v>
      </c>
      <c r="G11" s="77" t="s">
        <v>67</v>
      </c>
      <c r="H11" s="77" t="s">
        <v>68</v>
      </c>
      <c r="I11" s="77" t="s">
        <v>66</v>
      </c>
      <c r="J11" s="77" t="s">
        <v>67</v>
      </c>
      <c r="K11" s="77" t="s">
        <v>68</v>
      </c>
      <c r="L11" s="77" t="s">
        <v>66</v>
      </c>
      <c r="M11" s="77" t="s">
        <v>67</v>
      </c>
      <c r="N11" s="77" t="s">
        <v>68</v>
      </c>
      <c r="O11" s="77" t="s">
        <v>66</v>
      </c>
      <c r="P11" s="77" t="s">
        <v>67</v>
      </c>
      <c r="Q11" s="77" t="s">
        <v>68</v>
      </c>
      <c r="R11" s="222"/>
      <c r="S11" s="222"/>
      <c r="T11" s="222"/>
      <c r="U11" s="70"/>
      <c r="V11" s="70"/>
    </row>
    <row r="12" spans="1:22" ht="16.8">
      <c r="A12" s="101" t="str">
        <f>IF(AND(E12="",E12=""),"",$D$3&amp;"_"&amp;ROW()-11-COUNTBLANK($E$12:E12))</f>
        <v/>
      </c>
      <c r="B12" s="109" t="s">
        <v>973</v>
      </c>
      <c r="C12" s="116"/>
      <c r="D12" s="80"/>
      <c r="E12" s="116"/>
      <c r="F12" s="131"/>
      <c r="G12" s="80"/>
      <c r="H12" s="80"/>
      <c r="I12" s="80"/>
      <c r="J12" s="80"/>
      <c r="K12" s="80"/>
      <c r="L12" s="80"/>
      <c r="M12" s="80"/>
      <c r="N12" s="80"/>
      <c r="O12" s="80"/>
      <c r="P12" s="80"/>
      <c r="Q12" s="80"/>
      <c r="R12" s="84" t="str">
        <f t="shared" ref="R12:R29" si="0">IF(OR(IF(H12="",IF(G12="",IF(F12="","",F12),G12),H12)="F",IF(K12="",IF(J12="",IF(I12="","",I12),J12),K12)="F",IF(N12="",IF(M12="",IF(L12="","",L12),M12),N12)="F",IF(Q12="",IF(P12="",IF(O12="","",O12),P12),Q12)="F")=TRUE,"F",IF(OR(IF(H12="",IF(G12="",IF(F12="","",F12),G12),H12)="PE",IF(K12="",IF(J12="",IF(I12="","",I12),J12),K12)="PE",IF(N12="",IF(M12="",IF(L12="","",L12),M12),N12)="PE",IF(Q12="",IF(P12="",IF(O12="","",O12),P12),Q12)="PE")=TRUE,"PE",IF(AND(IF(H12="",IF(G12="",IF(F12="","",F12),G12),H12)="",IF(K12="",IF(J12="",IF(I12="","",I12),J12),K12)="",IF(N12="",IF(M12="",IF(L12="","",L12),M12),N12)="",IF(Q12="",IF(P12="",IF(O12="","",O12),P12),Q12)="")=TRUE,"","P")))</f>
        <v/>
      </c>
      <c r="S12" s="80"/>
      <c r="T12" s="81"/>
    </row>
    <row r="13" spans="1:22" ht="16.8">
      <c r="A13" s="101" t="str">
        <f>IF(AND(E13="",E13=""),"",$D$3&amp;"_"&amp;ROW()-11-COUNTBLANK($E$12:E13))</f>
        <v/>
      </c>
      <c r="B13" s="109" t="s">
        <v>994</v>
      </c>
      <c r="C13" s="116"/>
      <c r="D13" s="80"/>
      <c r="E13" s="116"/>
      <c r="F13" s="131"/>
      <c r="G13" s="80"/>
      <c r="H13" s="80"/>
      <c r="I13" s="80"/>
      <c r="J13" s="80"/>
      <c r="K13" s="80"/>
      <c r="L13" s="80"/>
      <c r="M13" s="80"/>
      <c r="N13" s="80"/>
      <c r="O13" s="80"/>
      <c r="P13" s="80"/>
      <c r="Q13" s="80"/>
      <c r="R13" s="84" t="str">
        <f t="shared" si="0"/>
        <v/>
      </c>
      <c r="S13" s="80"/>
      <c r="T13" s="81"/>
    </row>
    <row r="14" spans="1:22" ht="16.8">
      <c r="A14" s="101"/>
      <c r="B14" s="232" t="s">
        <v>1074</v>
      </c>
      <c r="C14" s="233"/>
      <c r="D14" s="234"/>
      <c r="E14" s="235"/>
      <c r="F14" s="236"/>
      <c r="G14" s="234"/>
      <c r="H14" s="234"/>
      <c r="I14" s="234"/>
      <c r="J14" s="234"/>
      <c r="K14" s="234"/>
      <c r="L14" s="234"/>
      <c r="M14" s="234"/>
      <c r="N14" s="234"/>
      <c r="O14" s="234"/>
      <c r="P14" s="234"/>
      <c r="Q14" s="234"/>
      <c r="R14" s="237"/>
      <c r="S14" s="234"/>
      <c r="T14" s="235"/>
    </row>
    <row r="15" spans="1:22" s="175" customFormat="1" ht="409.6">
      <c r="A15" s="101" t="str">
        <f>IF(AND(E15="",E15=""),"",$D$3&amp;"_"&amp;ROW()-11-COUNTBLANK($E$12:E15))</f>
        <v>SmartIVR_1</v>
      </c>
      <c r="B15" s="136" t="s">
        <v>1072</v>
      </c>
      <c r="C15" s="157" t="s">
        <v>978</v>
      </c>
      <c r="D15" s="157" t="s">
        <v>1073</v>
      </c>
      <c r="E15" s="149" t="s">
        <v>1071</v>
      </c>
      <c r="F15" s="131" t="s">
        <v>99</v>
      </c>
      <c r="G15" s="176"/>
      <c r="H15" s="176"/>
      <c r="I15" s="176"/>
      <c r="J15" s="176"/>
      <c r="K15" s="176"/>
      <c r="L15" s="176"/>
      <c r="M15" s="176"/>
      <c r="N15" s="176"/>
      <c r="O15" s="176"/>
      <c r="P15" s="176"/>
      <c r="Q15" s="176"/>
      <c r="R15" s="84" t="str">
        <f t="shared" si="0"/>
        <v>P</v>
      </c>
      <c r="S15" s="176"/>
      <c r="T15" s="174"/>
    </row>
    <row r="16" spans="1:22" s="175" customFormat="1" ht="409.6">
      <c r="A16" s="101" t="str">
        <f>IF(AND(E16="",E16=""),"",$D$3&amp;"_"&amp;ROW()-11-COUNTBLANK($E$12:E16))</f>
        <v>SmartIVR_2</v>
      </c>
      <c r="B16" s="136" t="s">
        <v>974</v>
      </c>
      <c r="C16" s="157" t="s">
        <v>977</v>
      </c>
      <c r="D16" s="157" t="s">
        <v>1000</v>
      </c>
      <c r="E16" s="149" t="s">
        <v>1016</v>
      </c>
      <c r="F16" s="131" t="s">
        <v>99</v>
      </c>
      <c r="G16" s="176"/>
      <c r="H16" s="176"/>
      <c r="I16" s="176"/>
      <c r="J16" s="176"/>
      <c r="K16" s="176"/>
      <c r="L16" s="176"/>
      <c r="M16" s="176"/>
      <c r="N16" s="176"/>
      <c r="O16" s="176"/>
      <c r="P16" s="176"/>
      <c r="Q16" s="176"/>
      <c r="R16" s="173" t="str">
        <f t="shared" si="0"/>
        <v>P</v>
      </c>
      <c r="S16" s="176"/>
      <c r="T16" s="174"/>
    </row>
    <row r="17" spans="1:20" s="175" customFormat="1" ht="409.6">
      <c r="A17" s="101" t="str">
        <f>IF(AND(E17="",E17=""),"",$D$3&amp;"_"&amp;ROW()-11-COUNTBLANK($E$12:E17))</f>
        <v>SmartIVR_3</v>
      </c>
      <c r="B17" s="136" t="s">
        <v>974</v>
      </c>
      <c r="C17" s="157" t="s">
        <v>976</v>
      </c>
      <c r="D17" s="157" t="s">
        <v>1000</v>
      </c>
      <c r="E17" s="149" t="s">
        <v>1017</v>
      </c>
      <c r="F17" s="131" t="s">
        <v>99</v>
      </c>
      <c r="G17" s="176"/>
      <c r="H17" s="176"/>
      <c r="I17" s="176"/>
      <c r="J17" s="176"/>
      <c r="K17" s="176"/>
      <c r="L17" s="176"/>
      <c r="M17" s="176"/>
      <c r="N17" s="176"/>
      <c r="O17" s="176"/>
      <c r="P17" s="176"/>
      <c r="Q17" s="176"/>
      <c r="R17" s="173" t="str">
        <f t="shared" si="0"/>
        <v>P</v>
      </c>
      <c r="S17" s="176"/>
      <c r="T17" s="174"/>
    </row>
    <row r="18" spans="1:20" s="175" customFormat="1" ht="409.6">
      <c r="A18" s="101" t="str">
        <f>IF(AND(E18="",E18=""),"",$D$3&amp;"_"&amp;ROW()-11-COUNTBLANK($E$12:E18))</f>
        <v>SmartIVR_4</v>
      </c>
      <c r="B18" s="136" t="s">
        <v>993</v>
      </c>
      <c r="C18" s="157" t="s">
        <v>991</v>
      </c>
      <c r="D18" s="157" t="s">
        <v>1001</v>
      </c>
      <c r="E18" s="149" t="s">
        <v>1018</v>
      </c>
      <c r="F18" s="131" t="s">
        <v>99</v>
      </c>
      <c r="G18" s="176"/>
      <c r="H18" s="176"/>
      <c r="I18" s="176"/>
      <c r="J18" s="176"/>
      <c r="K18" s="176"/>
      <c r="L18" s="176"/>
      <c r="M18" s="176"/>
      <c r="N18" s="176"/>
      <c r="O18" s="176"/>
      <c r="P18" s="176"/>
      <c r="Q18" s="176"/>
      <c r="R18" s="173" t="str">
        <f t="shared" si="0"/>
        <v>P</v>
      </c>
      <c r="S18" s="176"/>
      <c r="T18" s="174"/>
    </row>
    <row r="19" spans="1:20" s="175" customFormat="1" ht="409.6">
      <c r="A19" s="101" t="str">
        <f>IF(AND(E19="",E19=""),"",$D$3&amp;"_"&amp;ROW()-11-COUNTBLANK($E$12:E19))</f>
        <v>SmartIVR_5</v>
      </c>
      <c r="B19" s="136" t="s">
        <v>990</v>
      </c>
      <c r="C19" s="157" t="s">
        <v>978</v>
      </c>
      <c r="D19" s="157" t="s">
        <v>1002</v>
      </c>
      <c r="E19" s="149" t="s">
        <v>1019</v>
      </c>
      <c r="F19" s="131" t="s">
        <v>99</v>
      </c>
      <c r="G19" s="176"/>
      <c r="H19" s="176"/>
      <c r="I19" s="176"/>
      <c r="J19" s="176"/>
      <c r="K19" s="176"/>
      <c r="L19" s="176"/>
      <c r="M19" s="176"/>
      <c r="N19" s="176"/>
      <c r="O19" s="176"/>
      <c r="P19" s="176"/>
      <c r="Q19" s="176"/>
      <c r="R19" s="173" t="str">
        <f t="shared" si="0"/>
        <v>P</v>
      </c>
      <c r="S19" s="176"/>
      <c r="T19" s="174"/>
    </row>
    <row r="20" spans="1:20" ht="16.8">
      <c r="A20" s="101" t="str">
        <f>IF(AND(E20="",E20=""),"",$D$3&amp;"_"&amp;ROW()-11-COUNTBLANK($E$12:E20))</f>
        <v/>
      </c>
      <c r="B20" s="109" t="s">
        <v>995</v>
      </c>
      <c r="C20" s="116"/>
      <c r="D20" s="80"/>
      <c r="E20" s="116"/>
      <c r="F20" s="131"/>
      <c r="G20" s="80"/>
      <c r="H20" s="80"/>
      <c r="I20" s="80"/>
      <c r="J20" s="80"/>
      <c r="K20" s="80"/>
      <c r="L20" s="80"/>
      <c r="M20" s="80"/>
      <c r="N20" s="80"/>
      <c r="O20" s="80"/>
      <c r="P20" s="80"/>
      <c r="Q20" s="80"/>
      <c r="R20" s="84" t="str">
        <f t="shared" si="0"/>
        <v/>
      </c>
      <c r="S20" s="80"/>
      <c r="T20" s="81"/>
    </row>
    <row r="21" spans="1:20" s="175" customFormat="1" ht="409.6">
      <c r="A21" s="101" t="str">
        <f>IF(AND(E21="",E21=""),"",$D$3&amp;"_"&amp;ROW()-11-COUNTBLANK($E$12:E21))</f>
        <v>SmartIVR_6</v>
      </c>
      <c r="B21" s="136" t="s">
        <v>992</v>
      </c>
      <c r="C21" s="157" t="s">
        <v>978</v>
      </c>
      <c r="D21" s="157" t="s">
        <v>1020</v>
      </c>
      <c r="E21" s="149" t="s">
        <v>1021</v>
      </c>
      <c r="F21" s="131" t="s">
        <v>99</v>
      </c>
      <c r="G21" s="176"/>
      <c r="H21" s="176"/>
      <c r="I21" s="176"/>
      <c r="J21" s="176"/>
      <c r="K21" s="176"/>
      <c r="L21" s="176"/>
      <c r="M21" s="176"/>
      <c r="N21" s="176"/>
      <c r="O21" s="176"/>
      <c r="P21" s="176"/>
      <c r="Q21" s="176"/>
      <c r="R21" s="173" t="str">
        <f t="shared" si="0"/>
        <v>P</v>
      </c>
      <c r="S21" s="176"/>
      <c r="T21" s="174"/>
    </row>
    <row r="22" spans="1:20" s="175" customFormat="1" ht="409.6">
      <c r="A22" s="101" t="str">
        <f>IF(AND(E22="",E22=""),"",$D$3&amp;"_"&amp;ROW()-11-COUNTBLANK($E$12:E22))</f>
        <v>SmartIVR_7</v>
      </c>
      <c r="B22" s="136" t="s">
        <v>997</v>
      </c>
      <c r="C22" s="157" t="s">
        <v>978</v>
      </c>
      <c r="D22" s="157" t="s">
        <v>1003</v>
      </c>
      <c r="E22" s="149" t="s">
        <v>1022</v>
      </c>
      <c r="F22" s="131" t="s">
        <v>99</v>
      </c>
      <c r="G22" s="176"/>
      <c r="H22" s="176"/>
      <c r="I22" s="176"/>
      <c r="J22" s="176"/>
      <c r="K22" s="176"/>
      <c r="L22" s="176"/>
      <c r="M22" s="176"/>
      <c r="N22" s="176"/>
      <c r="O22" s="176"/>
      <c r="P22" s="176"/>
      <c r="Q22" s="176"/>
      <c r="R22" s="173" t="str">
        <f t="shared" si="0"/>
        <v>P</v>
      </c>
      <c r="S22" s="176"/>
      <c r="T22" s="174"/>
    </row>
    <row r="23" spans="1:20" s="175" customFormat="1" ht="409.6">
      <c r="A23" s="101" t="str">
        <f>IF(AND(E23="",E23=""),"",$D$3&amp;"_"&amp;ROW()-11-COUNTBLANK($E$12:E23))</f>
        <v>SmartIVR_8</v>
      </c>
      <c r="B23" s="136" t="s">
        <v>982</v>
      </c>
      <c r="C23" s="157" t="s">
        <v>989</v>
      </c>
      <c r="D23" s="157" t="s">
        <v>1004</v>
      </c>
      <c r="E23" s="149" t="s">
        <v>1023</v>
      </c>
      <c r="F23" s="131" t="s">
        <v>99</v>
      </c>
      <c r="G23" s="176"/>
      <c r="H23" s="176"/>
      <c r="I23" s="176"/>
      <c r="J23" s="176"/>
      <c r="K23" s="176"/>
      <c r="L23" s="176"/>
      <c r="M23" s="176"/>
      <c r="N23" s="176"/>
      <c r="O23" s="176"/>
      <c r="P23" s="176"/>
      <c r="Q23" s="176"/>
      <c r="R23" s="173" t="str">
        <f t="shared" si="0"/>
        <v>P</v>
      </c>
      <c r="S23" s="176"/>
      <c r="T23" s="174"/>
    </row>
    <row r="24" spans="1:20" s="175" customFormat="1" ht="409.6">
      <c r="A24" s="101" t="str">
        <f>IF(AND(E24="",E24=""),"",$D$3&amp;"_"&amp;ROW()-11-COUNTBLANK($E$12:E24))</f>
        <v>SmartIVR_9</v>
      </c>
      <c r="B24" s="136" t="s">
        <v>996</v>
      </c>
      <c r="C24" s="157" t="s">
        <v>991</v>
      </c>
      <c r="D24" s="157" t="s">
        <v>1005</v>
      </c>
      <c r="E24" s="149" t="s">
        <v>1024</v>
      </c>
      <c r="F24" s="131" t="s">
        <v>99</v>
      </c>
      <c r="G24" s="176"/>
      <c r="H24" s="176"/>
      <c r="I24" s="176"/>
      <c r="J24" s="176"/>
      <c r="K24" s="176"/>
      <c r="L24" s="176"/>
      <c r="M24" s="176"/>
      <c r="N24" s="176"/>
      <c r="O24" s="176"/>
      <c r="P24" s="176"/>
      <c r="Q24" s="176"/>
      <c r="R24" s="173" t="str">
        <f t="shared" si="0"/>
        <v>P</v>
      </c>
      <c r="S24" s="176"/>
      <c r="T24" s="174"/>
    </row>
    <row r="25" spans="1:20" s="175" customFormat="1" ht="409.6">
      <c r="A25" s="101" t="str">
        <f>IF(AND(E25="",E25=""),"",$D$3&amp;"_"&amp;ROW()-11-COUNTBLANK($E$12:E25))</f>
        <v>SmartIVR_10</v>
      </c>
      <c r="B25" s="136" t="s">
        <v>984</v>
      </c>
      <c r="C25" s="157" t="s">
        <v>991</v>
      </c>
      <c r="D25" s="157" t="s">
        <v>1006</v>
      </c>
      <c r="E25" s="149" t="s">
        <v>1025</v>
      </c>
      <c r="F25" s="131" t="s">
        <v>99</v>
      </c>
      <c r="G25" s="176"/>
      <c r="H25" s="176"/>
      <c r="I25" s="176"/>
      <c r="J25" s="176"/>
      <c r="K25" s="176"/>
      <c r="L25" s="176"/>
      <c r="M25" s="176"/>
      <c r="N25" s="176"/>
      <c r="O25" s="176"/>
      <c r="P25" s="176"/>
      <c r="Q25" s="176"/>
      <c r="R25" s="173" t="str">
        <f t="shared" si="0"/>
        <v>P</v>
      </c>
      <c r="S25" s="176"/>
      <c r="T25" s="174"/>
    </row>
    <row r="26" spans="1:20" s="175" customFormat="1" ht="409.6">
      <c r="A26" s="101" t="str">
        <f>IF(AND(E26="",E26=""),"",$D$3&amp;"_"&amp;ROW()-11-COUNTBLANK($E$12:E26))</f>
        <v>SmartIVR_11</v>
      </c>
      <c r="B26" s="136" t="s">
        <v>979</v>
      </c>
      <c r="C26" s="157" t="s">
        <v>998</v>
      </c>
      <c r="D26" s="157" t="s">
        <v>1007</v>
      </c>
      <c r="E26" s="149" t="s">
        <v>1026</v>
      </c>
      <c r="F26" s="131" t="s">
        <v>99</v>
      </c>
      <c r="G26" s="176"/>
      <c r="H26" s="176"/>
      <c r="I26" s="176"/>
      <c r="J26" s="176"/>
      <c r="K26" s="176"/>
      <c r="L26" s="176"/>
      <c r="M26" s="176"/>
      <c r="N26" s="176"/>
      <c r="O26" s="176"/>
      <c r="P26" s="176"/>
      <c r="Q26" s="176"/>
      <c r="R26" s="173" t="str">
        <f t="shared" si="0"/>
        <v>P</v>
      </c>
      <c r="S26" s="176"/>
      <c r="T26" s="174"/>
    </row>
    <row r="27" spans="1:20" s="175" customFormat="1" ht="409.6">
      <c r="A27" s="101" t="str">
        <f>IF(AND(E27="",E27=""),"",$D$3&amp;"_"&amp;ROW()-11-COUNTBLANK($E$12:E27))</f>
        <v>SmartIVR_12</v>
      </c>
      <c r="B27" s="177" t="s">
        <v>983</v>
      </c>
      <c r="C27" s="157" t="s">
        <v>998</v>
      </c>
      <c r="D27" s="157" t="s">
        <v>1008</v>
      </c>
      <c r="E27" s="149" t="s">
        <v>1027</v>
      </c>
      <c r="F27" s="131" t="s">
        <v>99</v>
      </c>
      <c r="G27" s="176"/>
      <c r="H27" s="176"/>
      <c r="I27" s="176"/>
      <c r="J27" s="176"/>
      <c r="K27" s="176"/>
      <c r="L27" s="176"/>
      <c r="M27" s="176"/>
      <c r="N27" s="176"/>
      <c r="O27" s="176"/>
      <c r="P27" s="176"/>
      <c r="Q27" s="176"/>
      <c r="R27" s="173" t="str">
        <f t="shared" si="0"/>
        <v>P</v>
      </c>
      <c r="S27" s="176"/>
      <c r="T27" s="174"/>
    </row>
    <row r="28" spans="1:20" s="175" customFormat="1" ht="409.6">
      <c r="A28" s="101" t="str">
        <f>IF(AND(E28="",E28=""),"",$D$3&amp;"_"&amp;ROW()-11-COUNTBLANK($E$12:E28))</f>
        <v>SmartIVR_13</v>
      </c>
      <c r="B28" s="136" t="s">
        <v>980</v>
      </c>
      <c r="C28" s="157" t="s">
        <v>1031</v>
      </c>
      <c r="D28" s="157" t="s">
        <v>1007</v>
      </c>
      <c r="E28" s="149" t="s">
        <v>981</v>
      </c>
      <c r="F28" s="131" t="s">
        <v>274</v>
      </c>
      <c r="G28" s="176"/>
      <c r="H28" s="176"/>
      <c r="I28" s="176"/>
      <c r="J28" s="176"/>
      <c r="K28" s="176"/>
      <c r="L28" s="176"/>
      <c r="M28" s="176"/>
      <c r="N28" s="176"/>
      <c r="O28" s="176"/>
      <c r="P28" s="176"/>
      <c r="Q28" s="176"/>
      <c r="R28" s="173" t="str">
        <f t="shared" si="0"/>
        <v>PE</v>
      </c>
      <c r="S28" s="149" t="s">
        <v>1014</v>
      </c>
      <c r="T28" s="174"/>
    </row>
    <row r="29" spans="1:20" s="175" customFormat="1" ht="409.6">
      <c r="A29" s="101" t="str">
        <f>IF(AND(E29="",E29=""),"",$D$3&amp;"_"&amp;ROW()-11-COUNTBLANK($E$12:E29))</f>
        <v>SmartIVR_14</v>
      </c>
      <c r="B29" s="136" t="s">
        <v>985</v>
      </c>
      <c r="C29" s="157" t="s">
        <v>988</v>
      </c>
      <c r="D29" s="157" t="s">
        <v>999</v>
      </c>
      <c r="E29" s="157" t="s">
        <v>1028</v>
      </c>
      <c r="F29" s="131" t="s">
        <v>99</v>
      </c>
      <c r="G29" s="176"/>
      <c r="H29" s="176"/>
      <c r="I29" s="176"/>
      <c r="J29" s="176"/>
      <c r="K29" s="176"/>
      <c r="L29" s="176"/>
      <c r="M29" s="176"/>
      <c r="N29" s="176"/>
      <c r="O29" s="176"/>
      <c r="P29" s="176"/>
      <c r="Q29" s="176"/>
      <c r="R29" s="173" t="str">
        <f t="shared" si="0"/>
        <v>P</v>
      </c>
      <c r="S29" s="176"/>
      <c r="T29" s="174"/>
    </row>
    <row r="30" spans="1:20">
      <c r="A30" s="158"/>
      <c r="B30" s="26"/>
      <c r="C30" s="26"/>
      <c r="D30" s="26"/>
      <c r="E30" s="26"/>
      <c r="F30" s="83"/>
      <c r="G30" s="83"/>
      <c r="H30" s="83"/>
      <c r="I30" s="83"/>
      <c r="J30" s="83"/>
      <c r="K30" s="83"/>
      <c r="L30" s="83"/>
      <c r="M30" s="83"/>
      <c r="N30" s="83"/>
      <c r="O30" s="83"/>
      <c r="P30" s="83"/>
      <c r="Q30" s="83"/>
      <c r="R30" s="84"/>
      <c r="S30" s="85"/>
      <c r="T30" s="121"/>
    </row>
    <row r="31" spans="1:20" ht="16.5" customHeight="1">
      <c r="B31" s="86" t="s">
        <v>74</v>
      </c>
    </row>
    <row r="32" spans="1:20" ht="16.5" customHeight="1">
      <c r="B32" s="70" t="s">
        <v>75</v>
      </c>
    </row>
    <row r="33" spans="2:2">
      <c r="B33" s="70" t="s">
        <v>76</v>
      </c>
    </row>
    <row r="34" spans="2:2" ht="15.75" customHeight="1">
      <c r="B34" s="70" t="s">
        <v>77</v>
      </c>
    </row>
  </sheetData>
  <mergeCells count="12">
    <mergeCell ref="I10:K10"/>
    <mergeCell ref="L10:N10"/>
    <mergeCell ref="O10:Q10"/>
    <mergeCell ref="R10:R11"/>
    <mergeCell ref="S10:S11"/>
    <mergeCell ref="T10:T11"/>
    <mergeCell ref="C1:E1"/>
    <mergeCell ref="A10:A11"/>
    <mergeCell ref="B10:B11"/>
    <mergeCell ref="C10:C11"/>
    <mergeCell ref="E10:E11"/>
    <mergeCell ref="F10:H10"/>
  </mergeCells>
  <conditionalFormatting sqref="F15:R19 F1:R12 F21:R65506">
    <cfRule type="cellIs" priority="274" stopIfTrue="1" operator="equal">
      <formula>"P"</formula>
    </cfRule>
    <cfRule type="cellIs" dxfId="5" priority="275" stopIfTrue="1" operator="equal">
      <formula>"F"</formula>
    </cfRule>
    <cfRule type="cellIs" dxfId="4" priority="276" stopIfTrue="1" operator="equal">
      <formula>"PE"</formula>
    </cfRule>
  </conditionalFormatting>
  <conditionalFormatting sqref="F13:R14">
    <cfRule type="cellIs" priority="13" stopIfTrue="1" operator="equal">
      <formula>"P"</formula>
    </cfRule>
    <cfRule type="cellIs" dxfId="3" priority="14" stopIfTrue="1" operator="equal">
      <formula>"F"</formula>
    </cfRule>
    <cfRule type="cellIs" dxfId="2" priority="15" stopIfTrue="1" operator="equal">
      <formula>"PE"</formula>
    </cfRule>
  </conditionalFormatting>
  <conditionalFormatting sqref="F20:R20">
    <cfRule type="cellIs" priority="10" stopIfTrue="1" operator="equal">
      <formula>"P"</formula>
    </cfRule>
    <cfRule type="cellIs" dxfId="1" priority="11" stopIfTrue="1" operator="equal">
      <formula>"F"</formula>
    </cfRule>
    <cfRule type="cellIs" dxfId="0" priority="12" stopIfTrue="1" operator="equal">
      <formula>"PE"</formula>
    </cfRule>
  </conditionalFormatting>
  <dataValidations count="1">
    <dataValidation type="list" allowBlank="1" showInputMessage="1" showErrorMessage="1" sqref="F65518:Q65518 JB65518:JM65518 SX65518:TI65518 ACT65518:ADE65518 AMP65518:ANA65518 AWL65518:AWW65518 BGH65518:BGS65518 BQD65518:BQO65518 BZZ65518:CAK65518 CJV65518:CKG65518 CTR65518:CUC65518 DDN65518:DDY65518 DNJ65518:DNU65518 DXF65518:DXQ65518 EHB65518:EHM65518 EQX65518:ERI65518 FAT65518:FBE65518 FKP65518:FLA65518 FUL65518:FUW65518 GEH65518:GES65518 GOD65518:GOO65518 GXZ65518:GYK65518 HHV65518:HIG65518 HRR65518:HSC65518 IBN65518:IBY65518 ILJ65518:ILU65518 IVF65518:IVQ65518 JFB65518:JFM65518 JOX65518:JPI65518 JYT65518:JZE65518 KIP65518:KJA65518 KSL65518:KSW65518 LCH65518:LCS65518 LMD65518:LMO65518 LVZ65518:LWK65518 MFV65518:MGG65518 MPR65518:MQC65518 MZN65518:MZY65518 NJJ65518:NJU65518 NTF65518:NTQ65518 ODB65518:ODM65518 OMX65518:ONI65518 OWT65518:OXE65518 PGP65518:PHA65518 PQL65518:PQW65518 QAH65518:QAS65518 QKD65518:QKO65518 QTZ65518:QUK65518 RDV65518:REG65518 RNR65518:ROC65518 RXN65518:RXY65518 SHJ65518:SHU65518 SRF65518:SRQ65518 TBB65518:TBM65518 TKX65518:TLI65518 TUT65518:TVE65518 UEP65518:UFA65518 UOL65518:UOW65518 UYH65518:UYS65518 VID65518:VIO65518 VRZ65518:VSK65518 WBV65518:WCG65518 WLR65518:WMC65518 WVN65518:WVY65518 F131054:Q131054 JB131054:JM131054 SX131054:TI131054 ACT131054:ADE131054 AMP131054:ANA131054 AWL131054:AWW131054 BGH131054:BGS131054 BQD131054:BQO131054 BZZ131054:CAK131054 CJV131054:CKG131054 CTR131054:CUC131054 DDN131054:DDY131054 DNJ131054:DNU131054 DXF131054:DXQ131054 EHB131054:EHM131054 EQX131054:ERI131054 FAT131054:FBE131054 FKP131054:FLA131054 FUL131054:FUW131054 GEH131054:GES131054 GOD131054:GOO131054 GXZ131054:GYK131054 HHV131054:HIG131054 HRR131054:HSC131054 IBN131054:IBY131054 ILJ131054:ILU131054 IVF131054:IVQ131054 JFB131054:JFM131054 JOX131054:JPI131054 JYT131054:JZE131054 KIP131054:KJA131054 KSL131054:KSW131054 LCH131054:LCS131054 LMD131054:LMO131054 LVZ131054:LWK131054 MFV131054:MGG131054 MPR131054:MQC131054 MZN131054:MZY131054 NJJ131054:NJU131054 NTF131054:NTQ131054 ODB131054:ODM131054 OMX131054:ONI131054 OWT131054:OXE131054 PGP131054:PHA131054 PQL131054:PQW131054 QAH131054:QAS131054 QKD131054:QKO131054 QTZ131054:QUK131054 RDV131054:REG131054 RNR131054:ROC131054 RXN131054:RXY131054 SHJ131054:SHU131054 SRF131054:SRQ131054 TBB131054:TBM131054 TKX131054:TLI131054 TUT131054:TVE131054 UEP131054:UFA131054 UOL131054:UOW131054 UYH131054:UYS131054 VID131054:VIO131054 VRZ131054:VSK131054 WBV131054:WCG131054 WLR131054:WMC131054 WVN131054:WVY131054 F196590:Q196590 JB196590:JM196590 SX196590:TI196590 ACT196590:ADE196590 AMP196590:ANA196590 AWL196590:AWW196590 BGH196590:BGS196590 BQD196590:BQO196590 BZZ196590:CAK196590 CJV196590:CKG196590 CTR196590:CUC196590 DDN196590:DDY196590 DNJ196590:DNU196590 DXF196590:DXQ196590 EHB196590:EHM196590 EQX196590:ERI196590 FAT196590:FBE196590 FKP196590:FLA196590 FUL196590:FUW196590 GEH196590:GES196590 GOD196590:GOO196590 GXZ196590:GYK196590 HHV196590:HIG196590 HRR196590:HSC196590 IBN196590:IBY196590 ILJ196590:ILU196590 IVF196590:IVQ196590 JFB196590:JFM196590 JOX196590:JPI196590 JYT196590:JZE196590 KIP196590:KJA196590 KSL196590:KSW196590 LCH196590:LCS196590 LMD196590:LMO196590 LVZ196590:LWK196590 MFV196590:MGG196590 MPR196590:MQC196590 MZN196590:MZY196590 NJJ196590:NJU196590 NTF196590:NTQ196590 ODB196590:ODM196590 OMX196590:ONI196590 OWT196590:OXE196590 PGP196590:PHA196590 PQL196590:PQW196590 QAH196590:QAS196590 QKD196590:QKO196590 QTZ196590:QUK196590 RDV196590:REG196590 RNR196590:ROC196590 RXN196590:RXY196590 SHJ196590:SHU196590 SRF196590:SRQ196590 TBB196590:TBM196590 TKX196590:TLI196590 TUT196590:TVE196590 UEP196590:UFA196590 UOL196590:UOW196590 UYH196590:UYS196590 VID196590:VIO196590 VRZ196590:VSK196590 WBV196590:WCG196590 WLR196590:WMC196590 WVN196590:WVY196590 F262126:Q262126 JB262126:JM262126 SX262126:TI262126 ACT262126:ADE262126 AMP262126:ANA262126 AWL262126:AWW262126 BGH262126:BGS262126 BQD262126:BQO262126 BZZ262126:CAK262126 CJV262126:CKG262126 CTR262126:CUC262126 DDN262126:DDY262126 DNJ262126:DNU262126 DXF262126:DXQ262126 EHB262126:EHM262126 EQX262126:ERI262126 FAT262126:FBE262126 FKP262126:FLA262126 FUL262126:FUW262126 GEH262126:GES262126 GOD262126:GOO262126 GXZ262126:GYK262126 HHV262126:HIG262126 HRR262126:HSC262126 IBN262126:IBY262126 ILJ262126:ILU262126 IVF262126:IVQ262126 JFB262126:JFM262126 JOX262126:JPI262126 JYT262126:JZE262126 KIP262126:KJA262126 KSL262126:KSW262126 LCH262126:LCS262126 LMD262126:LMO262126 LVZ262126:LWK262126 MFV262126:MGG262126 MPR262126:MQC262126 MZN262126:MZY262126 NJJ262126:NJU262126 NTF262126:NTQ262126 ODB262126:ODM262126 OMX262126:ONI262126 OWT262126:OXE262126 PGP262126:PHA262126 PQL262126:PQW262126 QAH262126:QAS262126 QKD262126:QKO262126 QTZ262126:QUK262126 RDV262126:REG262126 RNR262126:ROC262126 RXN262126:RXY262126 SHJ262126:SHU262126 SRF262126:SRQ262126 TBB262126:TBM262126 TKX262126:TLI262126 TUT262126:TVE262126 UEP262126:UFA262126 UOL262126:UOW262126 UYH262126:UYS262126 VID262126:VIO262126 VRZ262126:VSK262126 WBV262126:WCG262126 WLR262126:WMC262126 WVN262126:WVY262126 F327662:Q327662 JB327662:JM327662 SX327662:TI327662 ACT327662:ADE327662 AMP327662:ANA327662 AWL327662:AWW327662 BGH327662:BGS327662 BQD327662:BQO327662 BZZ327662:CAK327662 CJV327662:CKG327662 CTR327662:CUC327662 DDN327662:DDY327662 DNJ327662:DNU327662 DXF327662:DXQ327662 EHB327662:EHM327662 EQX327662:ERI327662 FAT327662:FBE327662 FKP327662:FLA327662 FUL327662:FUW327662 GEH327662:GES327662 GOD327662:GOO327662 GXZ327662:GYK327662 HHV327662:HIG327662 HRR327662:HSC327662 IBN327662:IBY327662 ILJ327662:ILU327662 IVF327662:IVQ327662 JFB327662:JFM327662 JOX327662:JPI327662 JYT327662:JZE327662 KIP327662:KJA327662 KSL327662:KSW327662 LCH327662:LCS327662 LMD327662:LMO327662 LVZ327662:LWK327662 MFV327662:MGG327662 MPR327662:MQC327662 MZN327662:MZY327662 NJJ327662:NJU327662 NTF327662:NTQ327662 ODB327662:ODM327662 OMX327662:ONI327662 OWT327662:OXE327662 PGP327662:PHA327662 PQL327662:PQW327662 QAH327662:QAS327662 QKD327662:QKO327662 QTZ327662:QUK327662 RDV327662:REG327662 RNR327662:ROC327662 RXN327662:RXY327662 SHJ327662:SHU327662 SRF327662:SRQ327662 TBB327662:TBM327662 TKX327662:TLI327662 TUT327662:TVE327662 UEP327662:UFA327662 UOL327662:UOW327662 UYH327662:UYS327662 VID327662:VIO327662 VRZ327662:VSK327662 WBV327662:WCG327662 WLR327662:WMC327662 WVN327662:WVY327662 F393198:Q393198 JB393198:JM393198 SX393198:TI393198 ACT393198:ADE393198 AMP393198:ANA393198 AWL393198:AWW393198 BGH393198:BGS393198 BQD393198:BQO393198 BZZ393198:CAK393198 CJV393198:CKG393198 CTR393198:CUC393198 DDN393198:DDY393198 DNJ393198:DNU393198 DXF393198:DXQ393198 EHB393198:EHM393198 EQX393198:ERI393198 FAT393198:FBE393198 FKP393198:FLA393198 FUL393198:FUW393198 GEH393198:GES393198 GOD393198:GOO393198 GXZ393198:GYK393198 HHV393198:HIG393198 HRR393198:HSC393198 IBN393198:IBY393198 ILJ393198:ILU393198 IVF393198:IVQ393198 JFB393198:JFM393198 JOX393198:JPI393198 JYT393198:JZE393198 KIP393198:KJA393198 KSL393198:KSW393198 LCH393198:LCS393198 LMD393198:LMO393198 LVZ393198:LWK393198 MFV393198:MGG393198 MPR393198:MQC393198 MZN393198:MZY393198 NJJ393198:NJU393198 NTF393198:NTQ393198 ODB393198:ODM393198 OMX393198:ONI393198 OWT393198:OXE393198 PGP393198:PHA393198 PQL393198:PQW393198 QAH393198:QAS393198 QKD393198:QKO393198 QTZ393198:QUK393198 RDV393198:REG393198 RNR393198:ROC393198 RXN393198:RXY393198 SHJ393198:SHU393198 SRF393198:SRQ393198 TBB393198:TBM393198 TKX393198:TLI393198 TUT393198:TVE393198 UEP393198:UFA393198 UOL393198:UOW393198 UYH393198:UYS393198 VID393198:VIO393198 VRZ393198:VSK393198 WBV393198:WCG393198 WLR393198:WMC393198 WVN393198:WVY393198 F458734:Q458734 JB458734:JM458734 SX458734:TI458734 ACT458734:ADE458734 AMP458734:ANA458734 AWL458734:AWW458734 BGH458734:BGS458734 BQD458734:BQO458734 BZZ458734:CAK458734 CJV458734:CKG458734 CTR458734:CUC458734 DDN458734:DDY458734 DNJ458734:DNU458734 DXF458734:DXQ458734 EHB458734:EHM458734 EQX458734:ERI458734 FAT458734:FBE458734 FKP458734:FLA458734 FUL458734:FUW458734 GEH458734:GES458734 GOD458734:GOO458734 GXZ458734:GYK458734 HHV458734:HIG458734 HRR458734:HSC458734 IBN458734:IBY458734 ILJ458734:ILU458734 IVF458734:IVQ458734 JFB458734:JFM458734 JOX458734:JPI458734 JYT458734:JZE458734 KIP458734:KJA458734 KSL458734:KSW458734 LCH458734:LCS458734 LMD458734:LMO458734 LVZ458734:LWK458734 MFV458734:MGG458734 MPR458734:MQC458734 MZN458734:MZY458734 NJJ458734:NJU458734 NTF458734:NTQ458734 ODB458734:ODM458734 OMX458734:ONI458734 OWT458734:OXE458734 PGP458734:PHA458734 PQL458734:PQW458734 QAH458734:QAS458734 QKD458734:QKO458734 QTZ458734:QUK458734 RDV458734:REG458734 RNR458734:ROC458734 RXN458734:RXY458734 SHJ458734:SHU458734 SRF458734:SRQ458734 TBB458734:TBM458734 TKX458734:TLI458734 TUT458734:TVE458734 UEP458734:UFA458734 UOL458734:UOW458734 UYH458734:UYS458734 VID458734:VIO458734 VRZ458734:VSK458734 WBV458734:WCG458734 WLR458734:WMC458734 WVN458734:WVY458734 F524270:Q524270 JB524270:JM524270 SX524270:TI524270 ACT524270:ADE524270 AMP524270:ANA524270 AWL524270:AWW524270 BGH524270:BGS524270 BQD524270:BQO524270 BZZ524270:CAK524270 CJV524270:CKG524270 CTR524270:CUC524270 DDN524270:DDY524270 DNJ524270:DNU524270 DXF524270:DXQ524270 EHB524270:EHM524270 EQX524270:ERI524270 FAT524270:FBE524270 FKP524270:FLA524270 FUL524270:FUW524270 GEH524270:GES524270 GOD524270:GOO524270 GXZ524270:GYK524270 HHV524270:HIG524270 HRR524270:HSC524270 IBN524270:IBY524270 ILJ524270:ILU524270 IVF524270:IVQ524270 JFB524270:JFM524270 JOX524270:JPI524270 JYT524270:JZE524270 KIP524270:KJA524270 KSL524270:KSW524270 LCH524270:LCS524270 LMD524270:LMO524270 LVZ524270:LWK524270 MFV524270:MGG524270 MPR524270:MQC524270 MZN524270:MZY524270 NJJ524270:NJU524270 NTF524270:NTQ524270 ODB524270:ODM524270 OMX524270:ONI524270 OWT524270:OXE524270 PGP524270:PHA524270 PQL524270:PQW524270 QAH524270:QAS524270 QKD524270:QKO524270 QTZ524270:QUK524270 RDV524270:REG524270 RNR524270:ROC524270 RXN524270:RXY524270 SHJ524270:SHU524270 SRF524270:SRQ524270 TBB524270:TBM524270 TKX524270:TLI524270 TUT524270:TVE524270 UEP524270:UFA524270 UOL524270:UOW524270 UYH524270:UYS524270 VID524270:VIO524270 VRZ524270:VSK524270 WBV524270:WCG524270 WLR524270:WMC524270 WVN524270:WVY524270 F589806:Q589806 JB589806:JM589806 SX589806:TI589806 ACT589806:ADE589806 AMP589806:ANA589806 AWL589806:AWW589806 BGH589806:BGS589806 BQD589806:BQO589806 BZZ589806:CAK589806 CJV589806:CKG589806 CTR589806:CUC589806 DDN589806:DDY589806 DNJ589806:DNU589806 DXF589806:DXQ589806 EHB589806:EHM589806 EQX589806:ERI589806 FAT589806:FBE589806 FKP589806:FLA589806 FUL589806:FUW589806 GEH589806:GES589806 GOD589806:GOO589806 GXZ589806:GYK589806 HHV589806:HIG589806 HRR589806:HSC589806 IBN589806:IBY589806 ILJ589806:ILU589806 IVF589806:IVQ589806 JFB589806:JFM589806 JOX589806:JPI589806 JYT589806:JZE589806 KIP589806:KJA589806 KSL589806:KSW589806 LCH589806:LCS589806 LMD589806:LMO589806 LVZ589806:LWK589806 MFV589806:MGG589806 MPR589806:MQC589806 MZN589806:MZY589806 NJJ589806:NJU589806 NTF589806:NTQ589806 ODB589806:ODM589806 OMX589806:ONI589806 OWT589806:OXE589806 PGP589806:PHA589806 PQL589806:PQW589806 QAH589806:QAS589806 QKD589806:QKO589806 QTZ589806:QUK589806 RDV589806:REG589806 RNR589806:ROC589806 RXN589806:RXY589806 SHJ589806:SHU589806 SRF589806:SRQ589806 TBB589806:TBM589806 TKX589806:TLI589806 TUT589806:TVE589806 UEP589806:UFA589806 UOL589806:UOW589806 UYH589806:UYS589806 VID589806:VIO589806 VRZ589806:VSK589806 WBV589806:WCG589806 WLR589806:WMC589806 WVN589806:WVY589806 F655342:Q655342 JB655342:JM655342 SX655342:TI655342 ACT655342:ADE655342 AMP655342:ANA655342 AWL655342:AWW655342 BGH655342:BGS655342 BQD655342:BQO655342 BZZ655342:CAK655342 CJV655342:CKG655342 CTR655342:CUC655342 DDN655342:DDY655342 DNJ655342:DNU655342 DXF655342:DXQ655342 EHB655342:EHM655342 EQX655342:ERI655342 FAT655342:FBE655342 FKP655342:FLA655342 FUL655342:FUW655342 GEH655342:GES655342 GOD655342:GOO655342 GXZ655342:GYK655342 HHV655342:HIG655342 HRR655342:HSC655342 IBN655342:IBY655342 ILJ655342:ILU655342 IVF655342:IVQ655342 JFB655342:JFM655342 JOX655342:JPI655342 JYT655342:JZE655342 KIP655342:KJA655342 KSL655342:KSW655342 LCH655342:LCS655342 LMD655342:LMO655342 LVZ655342:LWK655342 MFV655342:MGG655342 MPR655342:MQC655342 MZN655342:MZY655342 NJJ655342:NJU655342 NTF655342:NTQ655342 ODB655342:ODM655342 OMX655342:ONI655342 OWT655342:OXE655342 PGP655342:PHA655342 PQL655342:PQW655342 QAH655342:QAS655342 QKD655342:QKO655342 QTZ655342:QUK655342 RDV655342:REG655342 RNR655342:ROC655342 RXN655342:RXY655342 SHJ655342:SHU655342 SRF655342:SRQ655342 TBB655342:TBM655342 TKX655342:TLI655342 TUT655342:TVE655342 UEP655342:UFA655342 UOL655342:UOW655342 UYH655342:UYS655342 VID655342:VIO655342 VRZ655342:VSK655342 WBV655342:WCG655342 WLR655342:WMC655342 WVN655342:WVY655342 F720878:Q720878 JB720878:JM720878 SX720878:TI720878 ACT720878:ADE720878 AMP720878:ANA720878 AWL720878:AWW720878 BGH720878:BGS720878 BQD720878:BQO720878 BZZ720878:CAK720878 CJV720878:CKG720878 CTR720878:CUC720878 DDN720878:DDY720878 DNJ720878:DNU720878 DXF720878:DXQ720878 EHB720878:EHM720878 EQX720878:ERI720878 FAT720878:FBE720878 FKP720878:FLA720878 FUL720878:FUW720878 GEH720878:GES720878 GOD720878:GOO720878 GXZ720878:GYK720878 HHV720878:HIG720878 HRR720878:HSC720878 IBN720878:IBY720878 ILJ720878:ILU720878 IVF720878:IVQ720878 JFB720878:JFM720878 JOX720878:JPI720878 JYT720878:JZE720878 KIP720878:KJA720878 KSL720878:KSW720878 LCH720878:LCS720878 LMD720878:LMO720878 LVZ720878:LWK720878 MFV720878:MGG720878 MPR720878:MQC720878 MZN720878:MZY720878 NJJ720878:NJU720878 NTF720878:NTQ720878 ODB720878:ODM720878 OMX720878:ONI720878 OWT720878:OXE720878 PGP720878:PHA720878 PQL720878:PQW720878 QAH720878:QAS720878 QKD720878:QKO720878 QTZ720878:QUK720878 RDV720878:REG720878 RNR720878:ROC720878 RXN720878:RXY720878 SHJ720878:SHU720878 SRF720878:SRQ720878 TBB720878:TBM720878 TKX720878:TLI720878 TUT720878:TVE720878 UEP720878:UFA720878 UOL720878:UOW720878 UYH720878:UYS720878 VID720878:VIO720878 VRZ720878:VSK720878 WBV720878:WCG720878 WLR720878:WMC720878 WVN720878:WVY720878 F786414:Q786414 JB786414:JM786414 SX786414:TI786414 ACT786414:ADE786414 AMP786414:ANA786414 AWL786414:AWW786414 BGH786414:BGS786414 BQD786414:BQO786414 BZZ786414:CAK786414 CJV786414:CKG786414 CTR786414:CUC786414 DDN786414:DDY786414 DNJ786414:DNU786414 DXF786414:DXQ786414 EHB786414:EHM786414 EQX786414:ERI786414 FAT786414:FBE786414 FKP786414:FLA786414 FUL786414:FUW786414 GEH786414:GES786414 GOD786414:GOO786414 GXZ786414:GYK786414 HHV786414:HIG786414 HRR786414:HSC786414 IBN786414:IBY786414 ILJ786414:ILU786414 IVF786414:IVQ786414 JFB786414:JFM786414 JOX786414:JPI786414 JYT786414:JZE786414 KIP786414:KJA786414 KSL786414:KSW786414 LCH786414:LCS786414 LMD786414:LMO786414 LVZ786414:LWK786414 MFV786414:MGG786414 MPR786414:MQC786414 MZN786414:MZY786414 NJJ786414:NJU786414 NTF786414:NTQ786414 ODB786414:ODM786414 OMX786414:ONI786414 OWT786414:OXE786414 PGP786414:PHA786414 PQL786414:PQW786414 QAH786414:QAS786414 QKD786414:QKO786414 QTZ786414:QUK786414 RDV786414:REG786414 RNR786414:ROC786414 RXN786414:RXY786414 SHJ786414:SHU786414 SRF786414:SRQ786414 TBB786414:TBM786414 TKX786414:TLI786414 TUT786414:TVE786414 UEP786414:UFA786414 UOL786414:UOW786414 UYH786414:UYS786414 VID786414:VIO786414 VRZ786414:VSK786414 WBV786414:WCG786414 WLR786414:WMC786414 WVN786414:WVY786414 F851950:Q851950 JB851950:JM851950 SX851950:TI851950 ACT851950:ADE851950 AMP851950:ANA851950 AWL851950:AWW851950 BGH851950:BGS851950 BQD851950:BQO851950 BZZ851950:CAK851950 CJV851950:CKG851950 CTR851950:CUC851950 DDN851950:DDY851950 DNJ851950:DNU851950 DXF851950:DXQ851950 EHB851950:EHM851950 EQX851950:ERI851950 FAT851950:FBE851950 FKP851950:FLA851950 FUL851950:FUW851950 GEH851950:GES851950 GOD851950:GOO851950 GXZ851950:GYK851950 HHV851950:HIG851950 HRR851950:HSC851950 IBN851950:IBY851950 ILJ851950:ILU851950 IVF851950:IVQ851950 JFB851950:JFM851950 JOX851950:JPI851950 JYT851950:JZE851950 KIP851950:KJA851950 KSL851950:KSW851950 LCH851950:LCS851950 LMD851950:LMO851950 LVZ851950:LWK851950 MFV851950:MGG851950 MPR851950:MQC851950 MZN851950:MZY851950 NJJ851950:NJU851950 NTF851950:NTQ851950 ODB851950:ODM851950 OMX851950:ONI851950 OWT851950:OXE851950 PGP851950:PHA851950 PQL851950:PQW851950 QAH851950:QAS851950 QKD851950:QKO851950 QTZ851950:QUK851950 RDV851950:REG851950 RNR851950:ROC851950 RXN851950:RXY851950 SHJ851950:SHU851950 SRF851950:SRQ851950 TBB851950:TBM851950 TKX851950:TLI851950 TUT851950:TVE851950 UEP851950:UFA851950 UOL851950:UOW851950 UYH851950:UYS851950 VID851950:VIO851950 VRZ851950:VSK851950 WBV851950:WCG851950 WLR851950:WMC851950 WVN851950:WVY851950 F917486:Q917486 JB917486:JM917486 SX917486:TI917486 ACT917486:ADE917486 AMP917486:ANA917486 AWL917486:AWW917486 BGH917486:BGS917486 BQD917486:BQO917486 BZZ917486:CAK917486 CJV917486:CKG917486 CTR917486:CUC917486 DDN917486:DDY917486 DNJ917486:DNU917486 DXF917486:DXQ917486 EHB917486:EHM917486 EQX917486:ERI917486 FAT917486:FBE917486 FKP917486:FLA917486 FUL917486:FUW917486 GEH917486:GES917486 GOD917486:GOO917486 GXZ917486:GYK917486 HHV917486:HIG917486 HRR917486:HSC917486 IBN917486:IBY917486 ILJ917486:ILU917486 IVF917486:IVQ917486 JFB917486:JFM917486 JOX917486:JPI917486 JYT917486:JZE917486 KIP917486:KJA917486 KSL917486:KSW917486 LCH917486:LCS917486 LMD917486:LMO917486 LVZ917486:LWK917486 MFV917486:MGG917486 MPR917486:MQC917486 MZN917486:MZY917486 NJJ917486:NJU917486 NTF917486:NTQ917486 ODB917486:ODM917486 OMX917486:ONI917486 OWT917486:OXE917486 PGP917486:PHA917486 PQL917486:PQW917486 QAH917486:QAS917486 QKD917486:QKO917486 QTZ917486:QUK917486 RDV917486:REG917486 RNR917486:ROC917486 RXN917486:RXY917486 SHJ917486:SHU917486 SRF917486:SRQ917486 TBB917486:TBM917486 TKX917486:TLI917486 TUT917486:TVE917486 UEP917486:UFA917486 UOL917486:UOW917486 UYH917486:UYS917486 VID917486:VIO917486 VRZ917486:VSK917486 WBV917486:WCG917486 WLR917486:WMC917486 WVN917486:WVY917486 F983022:Q983022 JB983022:JM983022 SX983022:TI983022 ACT983022:ADE983022 AMP983022:ANA983022 AWL983022:AWW983022 BGH983022:BGS983022 BQD983022:BQO983022 BZZ983022:CAK983022 CJV983022:CKG983022 CTR983022:CUC983022 DDN983022:DDY983022 DNJ983022:DNU983022 DXF983022:DXQ983022 EHB983022:EHM983022 EQX983022:ERI983022 FAT983022:FBE983022 FKP983022:FLA983022 FUL983022:FUW983022 GEH983022:GES983022 GOD983022:GOO983022 GXZ983022:GYK983022 HHV983022:HIG983022 HRR983022:HSC983022 IBN983022:IBY983022 ILJ983022:ILU983022 IVF983022:IVQ983022 JFB983022:JFM983022 JOX983022:JPI983022 JYT983022:JZE983022 KIP983022:KJA983022 KSL983022:KSW983022 LCH983022:LCS983022 LMD983022:LMO983022 LVZ983022:LWK983022 MFV983022:MGG983022 MPR983022:MQC983022 MZN983022:MZY983022 NJJ983022:NJU983022 NTF983022:NTQ983022 ODB983022:ODM983022 OMX983022:ONI983022 OWT983022:OXE983022 PGP983022:PHA983022 PQL983022:PQW983022 QAH983022:QAS983022 QKD983022:QKO983022 QTZ983022:QUK983022 RDV983022:REG983022 RNR983022:ROC983022 RXN983022:RXY983022 SHJ983022:SHU983022 SRF983022:SRQ983022 TBB983022:TBM983022 TKX983022:TLI983022 TUT983022:TVE983022 UEP983022:UFA983022 UOL983022:UOW983022 UYH983022:UYS983022 VID983022:VIO983022 VRZ983022:VSK983022 WBV983022:WCG983022 WLR983022:WMC983022 WVN983022:WVY983022 F65550:Q131051 ACT65550:ADE131051 BGH65550:BGS131051 CJV65550:CKG131051 DNJ65550:DNU131051 EQX65550:ERI131051 FUL65550:FUW131051 GXZ65550:GYK131051 IBN65550:IBY131051 JFB65550:JFM131051 KIP65550:KJA131051 LMD65550:LMO131051 MPR65550:MQC131051 NTF65550:NTQ131051 OWT65550:OXE131051 QAH65550:QAS131051 RDV65550:REG131051 SHJ65550:SHU131051 TKX65550:TLI131051 UOL65550:UOW131051 VRZ65550:VSK131051 WVN65550:WVY131051 JB65550:JM131051 AMP65550:ANA131051 BQD65550:BQO131051 CTR65550:CUC131051 DXF65550:DXQ131051 FAT65550:FBE131051 GEH65550:GES131051 HHV65550:HIG131051 ILJ65550:ILU131051 JOX65550:JPI131051 KSL65550:KSW131051 LVZ65550:LWK131051 MZN65550:MZY131051 ODB65550:ODM131051 PGP65550:PHA131051 QKD65550:QKO131051 RNR65550:ROC131051 SRF65550:SRQ131051 TUT65550:TVE131051 UYH65550:UYS131051 WBV65550:WCG131051 SX65550:TI131051 AWL65550:AWW131051 BZZ65550:CAK131051 DDN65550:DDY131051 EHB65550:EHM131051 FKP65550:FLA131051 GOD65550:GOO131051 HRR65550:HSC131051 IVF65550:IVQ131051 JYT65550:JZE131051 LCH65550:LCS131051 MFV65550:MGG131051 NJJ65550:NJU131051 OMX65550:ONI131051 PQL65550:PQW131051 QTZ65550:QUK131051 RXN65550:RXY131051 TBB65550:TBM131051 UEP65550:UFA131051 VID65550:VIO131051 WLR65550:WMC131051 F131086:Q196587 ACT131086:ADE196587 BGH131086:BGS196587 CJV131086:CKG196587 DNJ131086:DNU196587 EQX131086:ERI196587 FUL131086:FUW196587 GXZ131086:GYK196587 IBN131086:IBY196587 JFB131086:JFM196587 KIP131086:KJA196587 LMD131086:LMO196587 MPR131086:MQC196587 NTF131086:NTQ196587 OWT131086:OXE196587 QAH131086:QAS196587 RDV131086:REG196587 SHJ131086:SHU196587 TKX131086:TLI196587 UOL131086:UOW196587 VRZ131086:VSK196587 WVN131086:WVY196587 JB131086:JM196587 AMP131086:ANA196587 BQD131086:BQO196587 CTR131086:CUC196587 DXF131086:DXQ196587 FAT131086:FBE196587 GEH131086:GES196587 HHV131086:HIG196587 ILJ131086:ILU196587 JOX131086:JPI196587 KSL131086:KSW196587 LVZ131086:LWK196587 MZN131086:MZY196587 ODB131086:ODM196587 PGP131086:PHA196587 QKD131086:QKO196587 RNR131086:ROC196587 SRF131086:SRQ196587 TUT131086:TVE196587 UYH131086:UYS196587 WBV131086:WCG196587 SX131086:TI196587 AWL131086:AWW196587 BZZ131086:CAK196587 DDN131086:DDY196587 EHB131086:EHM196587 FKP131086:FLA196587 GOD131086:GOO196587 HRR131086:HSC196587 IVF131086:IVQ196587 JYT131086:JZE196587 LCH131086:LCS196587 MFV131086:MGG196587 NJJ131086:NJU196587 OMX131086:ONI196587 PQL131086:PQW196587 QTZ131086:QUK196587 RXN131086:RXY196587 TBB131086:TBM196587 UEP131086:UFA196587 VID131086:VIO196587 WLR131086:WMC196587 F196622:Q262123 ACT196622:ADE262123 BGH196622:BGS262123 CJV196622:CKG262123 DNJ196622:DNU262123 EQX196622:ERI262123 FUL196622:FUW262123 GXZ196622:GYK262123 IBN196622:IBY262123 JFB196622:JFM262123 KIP196622:KJA262123 LMD196622:LMO262123 MPR196622:MQC262123 NTF196622:NTQ262123 OWT196622:OXE262123 QAH196622:QAS262123 RDV196622:REG262123 SHJ196622:SHU262123 TKX196622:TLI262123 UOL196622:UOW262123 VRZ196622:VSK262123 WVN196622:WVY262123 JB196622:JM262123 AMP196622:ANA262123 BQD196622:BQO262123 CTR196622:CUC262123 DXF196622:DXQ262123 FAT196622:FBE262123 GEH196622:GES262123 HHV196622:HIG262123 ILJ196622:ILU262123 JOX196622:JPI262123 KSL196622:KSW262123 LVZ196622:LWK262123 MZN196622:MZY262123 ODB196622:ODM262123 PGP196622:PHA262123 QKD196622:QKO262123 RNR196622:ROC262123 SRF196622:SRQ262123 TUT196622:TVE262123 UYH196622:UYS262123 WBV196622:WCG262123 SX196622:TI262123 AWL196622:AWW262123 BZZ196622:CAK262123 DDN196622:DDY262123 EHB196622:EHM262123 FKP196622:FLA262123 GOD196622:GOO262123 HRR196622:HSC262123 IVF196622:IVQ262123 JYT196622:JZE262123 LCH196622:LCS262123 MFV196622:MGG262123 NJJ196622:NJU262123 OMX196622:ONI262123 PQL196622:PQW262123 QTZ196622:QUK262123 RXN196622:RXY262123 TBB196622:TBM262123 UEP196622:UFA262123 VID196622:VIO262123 WLR196622:WMC262123 F262158:Q327659 ACT262158:ADE327659 BGH262158:BGS327659 CJV262158:CKG327659 DNJ262158:DNU327659 EQX262158:ERI327659 FUL262158:FUW327659 GXZ262158:GYK327659 IBN262158:IBY327659 JFB262158:JFM327659 KIP262158:KJA327659 LMD262158:LMO327659 MPR262158:MQC327659 NTF262158:NTQ327659 OWT262158:OXE327659 QAH262158:QAS327659 RDV262158:REG327659 SHJ262158:SHU327659 TKX262158:TLI327659 UOL262158:UOW327659 VRZ262158:VSK327659 WVN262158:WVY327659 JB262158:JM327659 AMP262158:ANA327659 BQD262158:BQO327659 CTR262158:CUC327659 DXF262158:DXQ327659 FAT262158:FBE327659 GEH262158:GES327659 HHV262158:HIG327659 ILJ262158:ILU327659 JOX262158:JPI327659 KSL262158:KSW327659 LVZ262158:LWK327659 MZN262158:MZY327659 ODB262158:ODM327659 PGP262158:PHA327659 QKD262158:QKO327659 RNR262158:ROC327659 SRF262158:SRQ327659 TUT262158:TVE327659 UYH262158:UYS327659 WBV262158:WCG327659 SX262158:TI327659 AWL262158:AWW327659 BZZ262158:CAK327659 DDN262158:DDY327659 EHB262158:EHM327659 FKP262158:FLA327659 GOD262158:GOO327659 HRR262158:HSC327659 IVF262158:IVQ327659 JYT262158:JZE327659 LCH262158:LCS327659 MFV262158:MGG327659 NJJ262158:NJU327659 OMX262158:ONI327659 PQL262158:PQW327659 QTZ262158:QUK327659 RXN262158:RXY327659 TBB262158:TBM327659 UEP262158:UFA327659 VID262158:VIO327659 WLR262158:WMC327659 F327694:Q393195 ACT327694:ADE393195 BGH327694:BGS393195 CJV327694:CKG393195 DNJ327694:DNU393195 EQX327694:ERI393195 FUL327694:FUW393195 GXZ327694:GYK393195 IBN327694:IBY393195 JFB327694:JFM393195 KIP327694:KJA393195 LMD327694:LMO393195 MPR327694:MQC393195 NTF327694:NTQ393195 OWT327694:OXE393195 QAH327694:QAS393195 RDV327694:REG393195 SHJ327694:SHU393195 TKX327694:TLI393195 UOL327694:UOW393195 VRZ327694:VSK393195 WVN327694:WVY393195 JB327694:JM393195 AMP327694:ANA393195 BQD327694:BQO393195 CTR327694:CUC393195 DXF327694:DXQ393195 FAT327694:FBE393195 GEH327694:GES393195 HHV327694:HIG393195 ILJ327694:ILU393195 JOX327694:JPI393195 KSL327694:KSW393195 LVZ327694:LWK393195 MZN327694:MZY393195 ODB327694:ODM393195 PGP327694:PHA393195 QKD327694:QKO393195 RNR327694:ROC393195 SRF327694:SRQ393195 TUT327694:TVE393195 UYH327694:UYS393195 WBV327694:WCG393195 SX327694:TI393195 AWL327694:AWW393195 BZZ327694:CAK393195 DDN327694:DDY393195 EHB327694:EHM393195 FKP327694:FLA393195 GOD327694:GOO393195 HRR327694:HSC393195 IVF327694:IVQ393195 JYT327694:JZE393195 LCH327694:LCS393195 MFV327694:MGG393195 NJJ327694:NJU393195 OMX327694:ONI393195 PQL327694:PQW393195 QTZ327694:QUK393195 RXN327694:RXY393195 TBB327694:TBM393195 UEP327694:UFA393195 VID327694:VIO393195 WLR327694:WMC393195 F393230:Q458731 ACT393230:ADE458731 BGH393230:BGS458731 CJV393230:CKG458731 DNJ393230:DNU458731 EQX393230:ERI458731 FUL393230:FUW458731 GXZ393230:GYK458731 IBN393230:IBY458731 JFB393230:JFM458731 KIP393230:KJA458731 LMD393230:LMO458731 MPR393230:MQC458731 NTF393230:NTQ458731 OWT393230:OXE458731 QAH393230:QAS458731 RDV393230:REG458731 SHJ393230:SHU458731 TKX393230:TLI458731 UOL393230:UOW458731 VRZ393230:VSK458731 WVN393230:WVY458731 JB393230:JM458731 AMP393230:ANA458731 BQD393230:BQO458731 CTR393230:CUC458731 DXF393230:DXQ458731 FAT393230:FBE458731 GEH393230:GES458731 HHV393230:HIG458731 ILJ393230:ILU458731 JOX393230:JPI458731 KSL393230:KSW458731 LVZ393230:LWK458731 MZN393230:MZY458731 ODB393230:ODM458731 PGP393230:PHA458731 QKD393230:QKO458731 RNR393230:ROC458731 SRF393230:SRQ458731 TUT393230:TVE458731 UYH393230:UYS458731 WBV393230:WCG458731 SX393230:TI458731 AWL393230:AWW458731 BZZ393230:CAK458731 DDN393230:DDY458731 EHB393230:EHM458731 FKP393230:FLA458731 GOD393230:GOO458731 HRR393230:HSC458731 IVF393230:IVQ458731 JYT393230:JZE458731 LCH393230:LCS458731 MFV393230:MGG458731 NJJ393230:NJU458731 OMX393230:ONI458731 PQL393230:PQW458731 QTZ393230:QUK458731 RXN393230:RXY458731 TBB393230:TBM458731 UEP393230:UFA458731 VID393230:VIO458731 WLR393230:WMC458731 F458766:Q524267 ACT458766:ADE524267 BGH458766:BGS524267 CJV458766:CKG524267 DNJ458766:DNU524267 EQX458766:ERI524267 FUL458766:FUW524267 GXZ458766:GYK524267 IBN458766:IBY524267 JFB458766:JFM524267 KIP458766:KJA524267 LMD458766:LMO524267 MPR458766:MQC524267 NTF458766:NTQ524267 OWT458766:OXE524267 QAH458766:QAS524267 RDV458766:REG524267 SHJ458766:SHU524267 TKX458766:TLI524267 UOL458766:UOW524267 VRZ458766:VSK524267 WVN458766:WVY524267 JB458766:JM524267 AMP458766:ANA524267 BQD458766:BQO524267 CTR458766:CUC524267 DXF458766:DXQ524267 FAT458766:FBE524267 GEH458766:GES524267 HHV458766:HIG524267 ILJ458766:ILU524267 JOX458766:JPI524267 KSL458766:KSW524267 LVZ458766:LWK524267 MZN458766:MZY524267 ODB458766:ODM524267 PGP458766:PHA524267 QKD458766:QKO524267 RNR458766:ROC524267 SRF458766:SRQ524267 TUT458766:TVE524267 UYH458766:UYS524267 WBV458766:WCG524267 SX458766:TI524267 AWL458766:AWW524267 BZZ458766:CAK524267 DDN458766:DDY524267 EHB458766:EHM524267 FKP458766:FLA524267 GOD458766:GOO524267 HRR458766:HSC524267 IVF458766:IVQ524267 JYT458766:JZE524267 LCH458766:LCS524267 MFV458766:MGG524267 NJJ458766:NJU524267 OMX458766:ONI524267 PQL458766:PQW524267 QTZ458766:QUK524267 RXN458766:RXY524267 TBB458766:TBM524267 UEP458766:UFA524267 VID458766:VIO524267 WLR458766:WMC524267 F524302:Q589803 ACT524302:ADE589803 BGH524302:BGS589803 CJV524302:CKG589803 DNJ524302:DNU589803 EQX524302:ERI589803 FUL524302:FUW589803 GXZ524302:GYK589803 IBN524302:IBY589803 JFB524302:JFM589803 KIP524302:KJA589803 LMD524302:LMO589803 MPR524302:MQC589803 NTF524302:NTQ589803 OWT524302:OXE589803 QAH524302:QAS589803 RDV524302:REG589803 SHJ524302:SHU589803 TKX524302:TLI589803 UOL524302:UOW589803 VRZ524302:VSK589803 WVN524302:WVY589803 JB524302:JM589803 AMP524302:ANA589803 BQD524302:BQO589803 CTR524302:CUC589803 DXF524302:DXQ589803 FAT524302:FBE589803 GEH524302:GES589803 HHV524302:HIG589803 ILJ524302:ILU589803 JOX524302:JPI589803 KSL524302:KSW589803 LVZ524302:LWK589803 MZN524302:MZY589803 ODB524302:ODM589803 PGP524302:PHA589803 QKD524302:QKO589803 RNR524302:ROC589803 SRF524302:SRQ589803 TUT524302:TVE589803 UYH524302:UYS589803 WBV524302:WCG589803 SX524302:TI589803 AWL524302:AWW589803 BZZ524302:CAK589803 DDN524302:DDY589803 EHB524302:EHM589803 FKP524302:FLA589803 GOD524302:GOO589803 HRR524302:HSC589803 IVF524302:IVQ589803 JYT524302:JZE589803 LCH524302:LCS589803 MFV524302:MGG589803 NJJ524302:NJU589803 OMX524302:ONI589803 PQL524302:PQW589803 QTZ524302:QUK589803 RXN524302:RXY589803 TBB524302:TBM589803 UEP524302:UFA589803 VID524302:VIO589803 WLR524302:WMC589803 F589838:Q655339 ACT589838:ADE655339 BGH589838:BGS655339 CJV589838:CKG655339 DNJ589838:DNU655339 EQX589838:ERI655339 FUL589838:FUW655339 GXZ589838:GYK655339 IBN589838:IBY655339 JFB589838:JFM655339 KIP589838:KJA655339 LMD589838:LMO655339 MPR589838:MQC655339 NTF589838:NTQ655339 OWT589838:OXE655339 QAH589838:QAS655339 RDV589838:REG655339 SHJ589838:SHU655339 TKX589838:TLI655339 UOL589838:UOW655339 VRZ589838:VSK655339 WVN589838:WVY655339 JB589838:JM655339 AMP589838:ANA655339 BQD589838:BQO655339 CTR589838:CUC655339 DXF589838:DXQ655339 FAT589838:FBE655339 GEH589838:GES655339 HHV589838:HIG655339 ILJ589838:ILU655339 JOX589838:JPI655339 KSL589838:KSW655339 LVZ589838:LWK655339 MZN589838:MZY655339 ODB589838:ODM655339 PGP589838:PHA655339 QKD589838:QKO655339 RNR589838:ROC655339 SRF589838:SRQ655339 TUT589838:TVE655339 UYH589838:UYS655339 WBV589838:WCG655339 SX589838:TI655339 AWL589838:AWW655339 BZZ589838:CAK655339 DDN589838:DDY655339 EHB589838:EHM655339 FKP589838:FLA655339 GOD589838:GOO655339 HRR589838:HSC655339 IVF589838:IVQ655339 JYT589838:JZE655339 LCH589838:LCS655339 MFV589838:MGG655339 NJJ589838:NJU655339 OMX589838:ONI655339 PQL589838:PQW655339 QTZ589838:QUK655339 RXN589838:RXY655339 TBB589838:TBM655339 UEP589838:UFA655339 VID589838:VIO655339 WLR589838:WMC655339 F655374:Q720875 ACT655374:ADE720875 BGH655374:BGS720875 CJV655374:CKG720875 DNJ655374:DNU720875 EQX655374:ERI720875 FUL655374:FUW720875 GXZ655374:GYK720875 IBN655374:IBY720875 JFB655374:JFM720875 KIP655374:KJA720875 LMD655374:LMO720875 MPR655374:MQC720875 NTF655374:NTQ720875 OWT655374:OXE720875 QAH655374:QAS720875 RDV655374:REG720875 SHJ655374:SHU720875 TKX655374:TLI720875 UOL655374:UOW720875 VRZ655374:VSK720875 WVN655374:WVY720875 JB655374:JM720875 AMP655374:ANA720875 BQD655374:BQO720875 CTR655374:CUC720875 DXF655374:DXQ720875 FAT655374:FBE720875 GEH655374:GES720875 HHV655374:HIG720875 ILJ655374:ILU720875 JOX655374:JPI720875 KSL655374:KSW720875 LVZ655374:LWK720875 MZN655374:MZY720875 ODB655374:ODM720875 PGP655374:PHA720875 QKD655374:QKO720875 RNR655374:ROC720875 SRF655374:SRQ720875 TUT655374:TVE720875 UYH655374:UYS720875 WBV655374:WCG720875 SX655374:TI720875 AWL655374:AWW720875 BZZ655374:CAK720875 DDN655374:DDY720875 EHB655374:EHM720875 FKP655374:FLA720875 GOD655374:GOO720875 HRR655374:HSC720875 IVF655374:IVQ720875 JYT655374:JZE720875 LCH655374:LCS720875 MFV655374:MGG720875 NJJ655374:NJU720875 OMX655374:ONI720875 PQL655374:PQW720875 QTZ655374:QUK720875 RXN655374:RXY720875 TBB655374:TBM720875 UEP655374:UFA720875 VID655374:VIO720875 WLR655374:WMC720875 F720910:Q786411 ACT720910:ADE786411 BGH720910:BGS786411 CJV720910:CKG786411 DNJ720910:DNU786411 EQX720910:ERI786411 FUL720910:FUW786411 GXZ720910:GYK786411 IBN720910:IBY786411 JFB720910:JFM786411 KIP720910:KJA786411 LMD720910:LMO786411 MPR720910:MQC786411 NTF720910:NTQ786411 OWT720910:OXE786411 QAH720910:QAS786411 RDV720910:REG786411 SHJ720910:SHU786411 TKX720910:TLI786411 UOL720910:UOW786411 VRZ720910:VSK786411 WVN720910:WVY786411 JB720910:JM786411 AMP720910:ANA786411 BQD720910:BQO786411 CTR720910:CUC786411 DXF720910:DXQ786411 FAT720910:FBE786411 GEH720910:GES786411 HHV720910:HIG786411 ILJ720910:ILU786411 JOX720910:JPI786411 KSL720910:KSW786411 LVZ720910:LWK786411 MZN720910:MZY786411 ODB720910:ODM786411 PGP720910:PHA786411 QKD720910:QKO786411 RNR720910:ROC786411 SRF720910:SRQ786411 TUT720910:TVE786411 UYH720910:UYS786411 WBV720910:WCG786411 SX720910:TI786411 AWL720910:AWW786411 BZZ720910:CAK786411 DDN720910:DDY786411 EHB720910:EHM786411 FKP720910:FLA786411 GOD720910:GOO786411 HRR720910:HSC786411 IVF720910:IVQ786411 JYT720910:JZE786411 LCH720910:LCS786411 MFV720910:MGG786411 NJJ720910:NJU786411 OMX720910:ONI786411 PQL720910:PQW786411 QTZ720910:QUK786411 RXN720910:RXY786411 TBB720910:TBM786411 UEP720910:UFA786411 VID720910:VIO786411 WLR720910:WMC786411 F786446:Q851947 ACT786446:ADE851947 BGH786446:BGS851947 CJV786446:CKG851947 DNJ786446:DNU851947 EQX786446:ERI851947 FUL786446:FUW851947 GXZ786446:GYK851947 IBN786446:IBY851947 JFB786446:JFM851947 KIP786446:KJA851947 LMD786446:LMO851947 MPR786446:MQC851947 NTF786446:NTQ851947 OWT786446:OXE851947 QAH786446:QAS851947 RDV786446:REG851947 SHJ786446:SHU851947 TKX786446:TLI851947 UOL786446:UOW851947 VRZ786446:VSK851947 WVN786446:WVY851947 JB786446:JM851947 AMP786446:ANA851947 BQD786446:BQO851947 CTR786446:CUC851947 DXF786446:DXQ851947 FAT786446:FBE851947 GEH786446:GES851947 HHV786446:HIG851947 ILJ786446:ILU851947 JOX786446:JPI851947 KSL786446:KSW851947 LVZ786446:LWK851947 MZN786446:MZY851947 ODB786446:ODM851947 PGP786446:PHA851947 QKD786446:QKO851947 RNR786446:ROC851947 SRF786446:SRQ851947 TUT786446:TVE851947 UYH786446:UYS851947 WBV786446:WCG851947 SX786446:TI851947 AWL786446:AWW851947 BZZ786446:CAK851947 DDN786446:DDY851947 EHB786446:EHM851947 FKP786446:FLA851947 GOD786446:GOO851947 HRR786446:HSC851947 IVF786446:IVQ851947 JYT786446:JZE851947 LCH786446:LCS851947 MFV786446:MGG851947 NJJ786446:NJU851947 OMX786446:ONI851947 PQL786446:PQW851947 QTZ786446:QUK851947 RXN786446:RXY851947 TBB786446:TBM851947 UEP786446:UFA851947 VID786446:VIO851947 WLR786446:WMC851947 F851982:Q917483 ACT851982:ADE917483 BGH851982:BGS917483 CJV851982:CKG917483 DNJ851982:DNU917483 EQX851982:ERI917483 FUL851982:FUW917483 GXZ851982:GYK917483 IBN851982:IBY917483 JFB851982:JFM917483 KIP851982:KJA917483 LMD851982:LMO917483 MPR851982:MQC917483 NTF851982:NTQ917483 OWT851982:OXE917483 QAH851982:QAS917483 RDV851982:REG917483 SHJ851982:SHU917483 TKX851982:TLI917483 UOL851982:UOW917483 VRZ851982:VSK917483 WVN851982:WVY917483 JB851982:JM917483 AMP851982:ANA917483 BQD851982:BQO917483 CTR851982:CUC917483 DXF851982:DXQ917483 FAT851982:FBE917483 GEH851982:GES917483 HHV851982:HIG917483 ILJ851982:ILU917483 JOX851982:JPI917483 KSL851982:KSW917483 LVZ851982:LWK917483 MZN851982:MZY917483 ODB851982:ODM917483 PGP851982:PHA917483 QKD851982:QKO917483 RNR851982:ROC917483 SRF851982:SRQ917483 TUT851982:TVE917483 UYH851982:UYS917483 WBV851982:WCG917483 SX851982:TI917483 AWL851982:AWW917483 BZZ851982:CAK917483 DDN851982:DDY917483 EHB851982:EHM917483 FKP851982:FLA917483 GOD851982:GOO917483 HRR851982:HSC917483 IVF851982:IVQ917483 JYT851982:JZE917483 LCH851982:LCS917483 MFV851982:MGG917483 NJJ851982:NJU917483 OMX851982:ONI917483 PQL851982:PQW917483 QTZ851982:QUK917483 RXN851982:RXY917483 TBB851982:TBM917483 UEP851982:UFA917483 VID851982:VIO917483 WLR851982:WMC917483 F917518:Q983019 ACT917518:ADE983019 BGH917518:BGS983019 CJV917518:CKG983019 DNJ917518:DNU983019 EQX917518:ERI983019 FUL917518:FUW983019 GXZ917518:GYK983019 IBN917518:IBY983019 JFB917518:JFM983019 KIP917518:KJA983019 LMD917518:LMO983019 MPR917518:MQC983019 NTF917518:NTQ983019 OWT917518:OXE983019 QAH917518:QAS983019 RDV917518:REG983019 SHJ917518:SHU983019 TKX917518:TLI983019 UOL917518:UOW983019 VRZ917518:VSK983019 WVN917518:WVY983019 JB917518:JM983019 AMP917518:ANA983019 BQD917518:BQO983019 CTR917518:CUC983019 DXF917518:DXQ983019 FAT917518:FBE983019 GEH917518:GES983019 HHV917518:HIG983019 ILJ917518:ILU983019 JOX917518:JPI983019 KSL917518:KSW983019 LVZ917518:LWK983019 MZN917518:MZY983019 ODB917518:ODM983019 PGP917518:PHA983019 QKD917518:QKO983019 RNR917518:ROC983019 SRF917518:SRQ983019 TUT917518:TVE983019 UYH917518:UYS983019 WBV917518:WCG983019 SX917518:TI983019 AWL917518:AWW983019 BZZ917518:CAK983019 DDN917518:DDY983019 EHB917518:EHM983019 FKP917518:FLA983019 GOD917518:GOO983019 HRR917518:HSC983019 IVF917518:IVQ983019 JYT917518:JZE983019 LCH917518:LCS983019 MFV917518:MGG983019 NJJ917518:NJU983019 OMX917518:ONI983019 PQL917518:PQW983019 QTZ917518:QUK983019 RXN917518:RXY983019 TBB917518:TBM983019 UEP917518:UFA983019 VID917518:VIO983019 WLR917518:WMC983019 F983054:Q1048576 ACT983054:ADE1048576 BGH983054:BGS1048576 CJV983054:CKG1048576 DNJ983054:DNU1048576 EQX983054:ERI1048576 FUL983054:FUW1048576 GXZ983054:GYK1048576 IBN983054:IBY1048576 JFB983054:JFM1048576 KIP983054:KJA1048576 LMD983054:LMO1048576 MPR983054:MQC1048576 NTF983054:NTQ1048576 OWT983054:OXE1048576 QAH983054:QAS1048576 RDV983054:REG1048576 SHJ983054:SHU1048576 TKX983054:TLI1048576 UOL983054:UOW1048576 VRZ983054:VSK1048576 WVN983054:WVY1048576 JB983054:JM1048576 AMP983054:ANA1048576 BQD983054:BQO1048576 CTR983054:CUC1048576 DXF983054:DXQ1048576 FAT983054:FBE1048576 GEH983054:GES1048576 HHV983054:HIG1048576 ILJ983054:ILU1048576 JOX983054:JPI1048576 KSL983054:KSW1048576 LVZ983054:LWK1048576 MZN983054:MZY1048576 ODB983054:ODM1048576 PGP983054:PHA1048576 QKD983054:QKO1048576 RNR983054:ROC1048576 SRF983054:SRQ1048576 TUT983054:TVE1048576 UYH983054:UYS1048576 WBV983054:WCG1048576 SX983054:TI1048576 AWL983054:AWW1048576 BZZ983054:CAK1048576 DDN983054:DDY1048576 EHB983054:EHM1048576 FKP983054:FLA1048576 GOD983054:GOO1048576 HRR983054:HSC1048576 IVF983054:IVQ1048576 JYT983054:JZE1048576 LCH983054:LCS1048576 MFV983054:MGG1048576 NJJ983054:NJU1048576 OMX983054:ONI1048576 PQL983054:PQW1048576 QTZ983054:QUK1048576 RXN983054:RXY1048576 TBB983054:TBM1048576 UEP983054:UFA1048576 VID983054:VIO1048576 WLR983054:WMC1048576 F327683:Q327692 ACT327683:ADE327692 BGH327683:BGS327692 CJV327683:CKG327692 DNJ327683:DNU327692 EQX327683:ERI327692 FUL327683:FUW327692 GXZ327683:GYK327692 IBN327683:IBY327692 JFB327683:JFM327692 KIP327683:KJA327692 LMD327683:LMO327692 MPR327683:MQC327692 NTF327683:NTQ327692 OWT327683:OXE327692 QAH327683:QAS327692 RDV327683:REG327692 SHJ327683:SHU327692 TKX327683:TLI327692 UOL327683:UOW327692 VRZ327683:VSK327692 WVN327683:WVY327692 F655363:Q655372 ACT655363:ADE655372 BGH655363:BGS655372 CJV655363:CKG655372 DNJ655363:DNU655372 EQX655363:ERI655372 FUL655363:FUW655372 GXZ655363:GYK655372 IBN655363:IBY655372 JFB655363:JFM655372 KIP655363:KJA655372 LMD655363:LMO655372 MPR655363:MQC655372 NTF655363:NTQ655372 OWT655363:OXE655372 QAH655363:QAS655372 RDV655363:REG655372 SHJ655363:SHU655372 TKX655363:TLI655372 UOL655363:UOW655372 VRZ655363:VSK655372 WVN655363:WVY655372 F983043:Q983052 ACT983043:ADE983052 BGH983043:BGS983052 CJV983043:CKG983052 DNJ983043:DNU983052 EQX983043:ERI983052 FUL983043:FUW983052 GXZ983043:GYK983052 IBN983043:IBY983052 JFB983043:JFM983052 KIP983043:KJA983052 LMD983043:LMO983052 MPR983043:MQC983052 NTF983043:NTQ983052 OWT983043:OXE983052 QAH983043:QAS983052 RDV983043:REG983052 SHJ983043:SHU983052 TKX983043:TLI983052 UOL983043:UOW983052 VRZ983043:VSK983052 WVN983043:WVY983052 JB327683:JM327692 AMP327683:ANA327692 BQD327683:BQO327692 CTR327683:CUC327692 DXF327683:DXQ327692 FAT327683:FBE327692 GEH327683:GES327692 HHV327683:HIG327692 ILJ327683:ILU327692 JOX327683:JPI327692 KSL327683:KSW327692 LVZ327683:LWK327692 MZN327683:MZY327692 ODB327683:ODM327692 PGP327683:PHA327692 QKD327683:QKO327692 RNR327683:ROC327692 SRF327683:SRQ327692 TUT327683:TVE327692 UYH327683:UYS327692 WBV327683:WCG327692 JB655363:JM655372 AMP655363:ANA655372 BQD655363:BQO655372 CTR655363:CUC655372 DXF655363:DXQ655372 FAT655363:FBE655372 GEH655363:GES655372 HHV655363:HIG655372 ILJ655363:ILU655372 JOX655363:JPI655372 KSL655363:KSW655372 LVZ655363:LWK655372 MZN655363:MZY655372 ODB655363:ODM655372 PGP655363:PHA655372 QKD655363:QKO655372 RNR655363:ROC655372 SRF655363:SRQ655372 TUT655363:TVE655372 UYH655363:UYS655372 WBV655363:WCG655372 JB983043:JM983052 AMP983043:ANA983052 BQD983043:BQO983052 CTR983043:CUC983052 DXF983043:DXQ983052 FAT983043:FBE983052 GEH983043:GES983052 HHV983043:HIG983052 ILJ983043:ILU983052 JOX983043:JPI983052 KSL983043:KSW983052 LVZ983043:LWK983052 MZN983043:MZY983052 ODB983043:ODM983052 PGP983043:PHA983052 QKD983043:QKO983052 RNR983043:ROC983052 SRF983043:SRQ983052 TUT983043:TVE983052 UYH983043:UYS983052 WBV983043:WCG983052 SX327683:TI327692 AWL327683:AWW327692 BZZ327683:CAK327692 DDN327683:DDY327692 EHB327683:EHM327692 FKP327683:FLA327692 GOD327683:GOO327692 HRR327683:HSC327692 IVF327683:IVQ327692 JYT327683:JZE327692 LCH327683:LCS327692 MFV327683:MGG327692 NJJ327683:NJU327692 OMX327683:ONI327692 PQL327683:PQW327692 QTZ327683:QUK327692 RXN327683:RXY327692 TBB327683:TBM327692 UEP327683:UFA327692 VID327683:VIO327692 WLR327683:WMC327692 SX655363:TI655372 AWL655363:AWW655372 BZZ655363:CAK655372 DDN655363:DDY655372 EHB655363:EHM655372 FKP655363:FLA655372 GOD655363:GOO655372 HRR655363:HSC655372 IVF655363:IVQ655372 JYT655363:JZE655372 LCH655363:LCS655372 MFV655363:MGG655372 NJJ655363:NJU655372 OMX655363:ONI655372 PQL655363:PQW655372 QTZ655363:QUK655372 RXN655363:RXY655372 TBB655363:TBM655372 UEP655363:UFA655372 VID655363:VIO655372 WLR655363:WMC655372 SX983043:TI983052 AWL983043:AWW983052 BZZ983043:CAK983052 DDN983043:DDY983052 EHB983043:EHM983052 FKP983043:FLA983052 GOD983043:GOO983052 HRR983043:HSC983052 IVF983043:IVQ983052 JYT983043:JZE983052 LCH983043:LCS983052 MFV983043:MGG983052 NJJ983043:NJU983052 OMX983043:ONI983052 PQL983043:PQW983052 QTZ983043:QUK983052 RXN983043:RXY983052 TBB983043:TBM983052 UEP983043:UFA983052 VID983043:VIO983052 WLR983043:WMC983052 F65539:Q65548 ACT65539:ADE65548 BGH65539:BGS65548 CJV65539:CKG65548 DNJ65539:DNU65548 EQX65539:ERI65548 FUL65539:FUW65548 GXZ65539:GYK65548 IBN65539:IBY65548 JFB65539:JFM65548 KIP65539:KJA65548 LMD65539:LMO65548 MPR65539:MQC65548 NTF65539:NTQ65548 OWT65539:OXE65548 QAH65539:QAS65548 RDV65539:REG65548 SHJ65539:SHU65548 TKX65539:TLI65548 UOL65539:UOW65548 VRZ65539:VSK65548 WVN65539:WVY65548 F393219:Q393228 ACT393219:ADE393228 BGH393219:BGS393228 CJV393219:CKG393228 DNJ393219:DNU393228 EQX393219:ERI393228 FUL393219:FUW393228 GXZ393219:GYK393228 IBN393219:IBY393228 JFB393219:JFM393228 KIP393219:KJA393228 LMD393219:LMO393228 MPR393219:MQC393228 NTF393219:NTQ393228 OWT393219:OXE393228 QAH393219:QAS393228 RDV393219:REG393228 SHJ393219:SHU393228 TKX393219:TLI393228 UOL393219:UOW393228 VRZ393219:VSK393228 WVN393219:WVY393228 F720899:Q720908 ACT720899:ADE720908 BGH720899:BGS720908 CJV720899:CKG720908 DNJ720899:DNU720908 EQX720899:ERI720908 FUL720899:FUW720908 GXZ720899:GYK720908 IBN720899:IBY720908 JFB720899:JFM720908 KIP720899:KJA720908 LMD720899:LMO720908 MPR720899:MQC720908 NTF720899:NTQ720908 OWT720899:OXE720908 QAH720899:QAS720908 RDV720899:REG720908 SHJ720899:SHU720908 TKX720899:TLI720908 UOL720899:UOW720908 VRZ720899:VSK720908 WVN720899:WVY720908 JB65539:JM65548 AMP65539:ANA65548 BQD65539:BQO65548 CTR65539:CUC65548 DXF65539:DXQ65548 FAT65539:FBE65548 GEH65539:GES65548 HHV65539:HIG65548 ILJ65539:ILU65548 JOX65539:JPI65548 KSL65539:KSW65548 LVZ65539:LWK65548 MZN65539:MZY65548 ODB65539:ODM65548 PGP65539:PHA65548 QKD65539:QKO65548 RNR65539:ROC65548 SRF65539:SRQ65548 TUT65539:TVE65548 UYH65539:UYS65548 WBV65539:WCG65548 JB393219:JM393228 AMP393219:ANA393228 BQD393219:BQO393228 CTR393219:CUC393228 DXF393219:DXQ393228 FAT393219:FBE393228 GEH393219:GES393228 HHV393219:HIG393228 ILJ393219:ILU393228 JOX393219:JPI393228 KSL393219:KSW393228 LVZ393219:LWK393228 MZN393219:MZY393228 ODB393219:ODM393228 PGP393219:PHA393228 QKD393219:QKO393228 RNR393219:ROC393228 SRF393219:SRQ393228 TUT393219:TVE393228 UYH393219:UYS393228 WBV393219:WCG393228 JB720899:JM720908 AMP720899:ANA720908 BQD720899:BQO720908 CTR720899:CUC720908 DXF720899:DXQ720908 FAT720899:FBE720908 GEH720899:GES720908 HHV720899:HIG720908 ILJ720899:ILU720908 JOX720899:JPI720908 KSL720899:KSW720908 LVZ720899:LWK720908 MZN720899:MZY720908 ODB720899:ODM720908 PGP720899:PHA720908 QKD720899:QKO720908 RNR720899:ROC720908 SRF720899:SRQ720908 TUT720899:TVE720908 UYH720899:UYS720908 WBV720899:WCG720908 SX65539:TI65548 AWL65539:AWW65548 BZZ65539:CAK65548 DDN65539:DDY65548 EHB65539:EHM65548 FKP65539:FLA65548 GOD65539:GOO65548 HRR65539:HSC65548 IVF65539:IVQ65548 JYT65539:JZE65548 LCH65539:LCS65548 MFV65539:MGG65548 NJJ65539:NJU65548 OMX65539:ONI65548 PQL65539:PQW65548 QTZ65539:QUK65548 RXN65539:RXY65548 TBB65539:TBM65548 UEP65539:UFA65548 VID65539:VIO65548 WLR65539:WMC65548 SX393219:TI393228 AWL393219:AWW393228 BZZ393219:CAK393228 DDN393219:DDY393228 EHB393219:EHM393228 FKP393219:FLA393228 GOD393219:GOO393228 HRR393219:HSC393228 IVF393219:IVQ393228 JYT393219:JZE393228 LCH393219:LCS393228 MFV393219:MGG393228 NJJ393219:NJU393228 OMX393219:ONI393228 PQL393219:PQW393228 QTZ393219:QUK393228 RXN393219:RXY393228 TBB393219:TBM393228 UEP393219:UFA393228 VID393219:VIO393228 WLR393219:WMC393228 SX720899:TI720908 AWL720899:AWW720908 BZZ720899:CAK720908 DDN720899:DDY720908 EHB720899:EHM720908 FKP720899:FLA720908 GOD720899:GOO720908 HRR720899:HSC720908 IVF720899:IVQ720908 JYT720899:JZE720908 LCH720899:LCS720908 MFV720899:MGG720908 NJJ720899:NJU720908 OMX720899:ONI720908 PQL720899:PQW720908 QTZ720899:QUK720908 RXN720899:RXY720908 TBB720899:TBM720908 UEP720899:UFA720908 VID720899:VIO720908 WLR720899:WMC720908 F131075:Q131084 ACT131075:ADE131084 BGH131075:BGS131084 CJV131075:CKG131084 DNJ131075:DNU131084 EQX131075:ERI131084 FUL131075:FUW131084 GXZ131075:GYK131084 IBN131075:IBY131084 JFB131075:JFM131084 KIP131075:KJA131084 LMD131075:LMO131084 MPR131075:MQC131084 NTF131075:NTQ131084 OWT131075:OXE131084 QAH131075:QAS131084 RDV131075:REG131084 SHJ131075:SHU131084 TKX131075:TLI131084 UOL131075:UOW131084 VRZ131075:VSK131084 WVN131075:WVY131084 F458755:Q458764 ACT458755:ADE458764 BGH458755:BGS458764 CJV458755:CKG458764 DNJ458755:DNU458764 EQX458755:ERI458764 FUL458755:FUW458764 GXZ458755:GYK458764 IBN458755:IBY458764 JFB458755:JFM458764 KIP458755:KJA458764 LMD458755:LMO458764 MPR458755:MQC458764 NTF458755:NTQ458764 OWT458755:OXE458764 QAH458755:QAS458764 RDV458755:REG458764 SHJ458755:SHU458764 TKX458755:TLI458764 UOL458755:UOW458764 VRZ458755:VSK458764 WVN458755:WVY458764 F786435:Q786444 ACT786435:ADE786444 BGH786435:BGS786444 CJV786435:CKG786444 DNJ786435:DNU786444 EQX786435:ERI786444 FUL786435:FUW786444 GXZ786435:GYK786444 IBN786435:IBY786444 JFB786435:JFM786444 KIP786435:KJA786444 LMD786435:LMO786444 MPR786435:MQC786444 NTF786435:NTQ786444 OWT786435:OXE786444 QAH786435:QAS786444 RDV786435:REG786444 SHJ786435:SHU786444 TKX786435:TLI786444 UOL786435:UOW786444 VRZ786435:VSK786444 WVN786435:WVY786444 JB131075:JM131084 AMP131075:ANA131084 BQD131075:BQO131084 CTR131075:CUC131084 DXF131075:DXQ131084 FAT131075:FBE131084 GEH131075:GES131084 HHV131075:HIG131084 ILJ131075:ILU131084 JOX131075:JPI131084 KSL131075:KSW131084 LVZ131075:LWK131084 MZN131075:MZY131084 ODB131075:ODM131084 PGP131075:PHA131084 QKD131075:QKO131084 RNR131075:ROC131084 SRF131075:SRQ131084 TUT131075:TVE131084 UYH131075:UYS131084 WBV131075:WCG131084 JB458755:JM458764 AMP458755:ANA458764 BQD458755:BQO458764 CTR458755:CUC458764 DXF458755:DXQ458764 FAT458755:FBE458764 GEH458755:GES458764 HHV458755:HIG458764 ILJ458755:ILU458764 JOX458755:JPI458764 KSL458755:KSW458764 LVZ458755:LWK458764 MZN458755:MZY458764 ODB458755:ODM458764 PGP458755:PHA458764 QKD458755:QKO458764 RNR458755:ROC458764 SRF458755:SRQ458764 TUT458755:TVE458764 UYH458755:UYS458764 WBV458755:WCG458764 JB786435:JM786444 AMP786435:ANA786444 BQD786435:BQO786444 CTR786435:CUC786444 DXF786435:DXQ786444 FAT786435:FBE786444 GEH786435:GES786444 HHV786435:HIG786444 ILJ786435:ILU786444 JOX786435:JPI786444 KSL786435:KSW786444 LVZ786435:LWK786444 MZN786435:MZY786444 ODB786435:ODM786444 PGP786435:PHA786444 QKD786435:QKO786444 RNR786435:ROC786444 SRF786435:SRQ786444 TUT786435:TVE786444 UYH786435:UYS786444 WBV786435:WCG786444 SX131075:TI131084 AWL131075:AWW131084 BZZ131075:CAK131084 DDN131075:DDY131084 EHB131075:EHM131084 FKP131075:FLA131084 GOD131075:GOO131084 HRR131075:HSC131084 IVF131075:IVQ131084 JYT131075:JZE131084 LCH131075:LCS131084 MFV131075:MGG131084 NJJ131075:NJU131084 OMX131075:ONI131084 PQL131075:PQW131084 QTZ131075:QUK131084 RXN131075:RXY131084 TBB131075:TBM131084 UEP131075:UFA131084 VID131075:VIO131084 WLR131075:WMC131084 SX458755:TI458764 AWL458755:AWW458764 BZZ458755:CAK458764 DDN458755:DDY458764 EHB458755:EHM458764 FKP458755:FLA458764 GOD458755:GOO458764 HRR458755:HSC458764 IVF458755:IVQ458764 JYT458755:JZE458764 LCH458755:LCS458764 MFV458755:MGG458764 NJJ458755:NJU458764 OMX458755:ONI458764 PQL458755:PQW458764 QTZ458755:QUK458764 RXN458755:RXY458764 TBB458755:TBM458764 UEP458755:UFA458764 VID458755:VIO458764 WLR458755:WMC458764 SX786435:TI786444 AWL786435:AWW786444 BZZ786435:CAK786444 DDN786435:DDY786444 EHB786435:EHM786444 FKP786435:FLA786444 GOD786435:GOO786444 HRR786435:HSC786444 IVF786435:IVQ786444 JYT786435:JZE786444 LCH786435:LCS786444 MFV786435:MGG786444 NJJ786435:NJU786444 OMX786435:ONI786444 PQL786435:PQW786444 QTZ786435:QUK786444 RXN786435:RXY786444 TBB786435:TBM786444 UEP786435:UFA786444 VID786435:VIO786444 WLR786435:WMC786444 F196611:Q196620 ACT196611:ADE196620 BGH196611:BGS196620 CJV196611:CKG196620 DNJ196611:DNU196620 EQX196611:ERI196620 FUL196611:FUW196620 GXZ196611:GYK196620 IBN196611:IBY196620 JFB196611:JFM196620 KIP196611:KJA196620 LMD196611:LMO196620 MPR196611:MQC196620 NTF196611:NTQ196620 OWT196611:OXE196620 QAH196611:QAS196620 RDV196611:REG196620 SHJ196611:SHU196620 TKX196611:TLI196620 UOL196611:UOW196620 VRZ196611:VSK196620 WVN196611:WVY196620 F524291:Q524300 ACT524291:ADE524300 BGH524291:BGS524300 CJV524291:CKG524300 DNJ524291:DNU524300 EQX524291:ERI524300 FUL524291:FUW524300 GXZ524291:GYK524300 IBN524291:IBY524300 JFB524291:JFM524300 KIP524291:KJA524300 LMD524291:LMO524300 MPR524291:MQC524300 NTF524291:NTQ524300 OWT524291:OXE524300 QAH524291:QAS524300 RDV524291:REG524300 SHJ524291:SHU524300 TKX524291:TLI524300 UOL524291:UOW524300 VRZ524291:VSK524300 WVN524291:WVY524300 F851971:Q851980 ACT851971:ADE851980 BGH851971:BGS851980 CJV851971:CKG851980 DNJ851971:DNU851980 EQX851971:ERI851980 FUL851971:FUW851980 GXZ851971:GYK851980 IBN851971:IBY851980 JFB851971:JFM851980 KIP851971:KJA851980 LMD851971:LMO851980 MPR851971:MQC851980 NTF851971:NTQ851980 OWT851971:OXE851980 QAH851971:QAS851980 RDV851971:REG851980 SHJ851971:SHU851980 TKX851971:TLI851980 UOL851971:UOW851980 VRZ851971:VSK851980 WVN851971:WVY851980 JB196611:JM196620 AMP196611:ANA196620 BQD196611:BQO196620 CTR196611:CUC196620 DXF196611:DXQ196620 FAT196611:FBE196620 GEH196611:GES196620 HHV196611:HIG196620 ILJ196611:ILU196620 JOX196611:JPI196620 KSL196611:KSW196620 LVZ196611:LWK196620 MZN196611:MZY196620 ODB196611:ODM196620 PGP196611:PHA196620 QKD196611:QKO196620 RNR196611:ROC196620 SRF196611:SRQ196620 TUT196611:TVE196620 UYH196611:UYS196620 WBV196611:WCG196620 JB524291:JM524300 AMP524291:ANA524300 BQD524291:BQO524300 CTR524291:CUC524300 DXF524291:DXQ524300 FAT524291:FBE524300 GEH524291:GES524300 HHV524291:HIG524300 ILJ524291:ILU524300 JOX524291:JPI524300 KSL524291:KSW524300 LVZ524291:LWK524300 MZN524291:MZY524300 ODB524291:ODM524300 PGP524291:PHA524300 QKD524291:QKO524300 RNR524291:ROC524300 SRF524291:SRQ524300 TUT524291:TVE524300 UYH524291:UYS524300 WBV524291:WCG524300 JB851971:JM851980 AMP851971:ANA851980 BQD851971:BQO851980 CTR851971:CUC851980 DXF851971:DXQ851980 FAT851971:FBE851980 GEH851971:GES851980 HHV851971:HIG851980 ILJ851971:ILU851980 JOX851971:JPI851980 KSL851971:KSW851980 LVZ851971:LWK851980 MZN851971:MZY851980 ODB851971:ODM851980 PGP851971:PHA851980 QKD851971:QKO851980 RNR851971:ROC851980 SRF851971:SRQ851980 TUT851971:TVE851980 UYH851971:UYS851980 WBV851971:WCG851980 SX196611:TI196620 AWL196611:AWW196620 BZZ196611:CAK196620 DDN196611:DDY196620 EHB196611:EHM196620 FKP196611:FLA196620 GOD196611:GOO196620 HRR196611:HSC196620 IVF196611:IVQ196620 JYT196611:JZE196620 LCH196611:LCS196620 MFV196611:MGG196620 NJJ196611:NJU196620 OMX196611:ONI196620 PQL196611:PQW196620 QTZ196611:QUK196620 RXN196611:RXY196620 TBB196611:TBM196620 UEP196611:UFA196620 VID196611:VIO196620 WLR196611:WMC196620 SX524291:TI524300 AWL524291:AWW524300 BZZ524291:CAK524300 DDN524291:DDY524300 EHB524291:EHM524300 FKP524291:FLA524300 GOD524291:GOO524300 HRR524291:HSC524300 IVF524291:IVQ524300 JYT524291:JZE524300 LCH524291:LCS524300 MFV524291:MGG524300 NJJ524291:NJU524300 OMX524291:ONI524300 PQL524291:PQW524300 QTZ524291:QUK524300 RXN524291:RXY524300 TBB524291:TBM524300 UEP524291:UFA524300 VID524291:VIO524300 WLR524291:WMC524300 SX851971:TI851980 AWL851971:AWW851980 BZZ851971:CAK851980 DDN851971:DDY851980 EHB851971:EHM851980 FKP851971:FLA851980 GOD851971:GOO851980 HRR851971:HSC851980 IVF851971:IVQ851980 JYT851971:JZE851980 LCH851971:LCS851980 MFV851971:MGG851980 NJJ851971:NJU851980 OMX851971:ONI851980 PQL851971:PQW851980 QTZ851971:QUK851980 RXN851971:RXY851980 TBB851971:TBM851980 UEP851971:UFA851980 VID851971:VIO851980 WLR851971:WMC851980 F262147:Q262156 ACT262147:ADE262156 BGH262147:BGS262156 CJV262147:CKG262156 DNJ262147:DNU262156 EQX262147:ERI262156 FUL262147:FUW262156 GXZ262147:GYK262156 IBN262147:IBY262156 JFB262147:JFM262156 KIP262147:KJA262156 LMD262147:LMO262156 MPR262147:MQC262156 NTF262147:NTQ262156 OWT262147:OXE262156 QAH262147:QAS262156 RDV262147:REG262156 SHJ262147:SHU262156 TKX262147:TLI262156 UOL262147:UOW262156 VRZ262147:VSK262156 WVN262147:WVY262156 F589827:Q589836 ACT589827:ADE589836 BGH589827:BGS589836 CJV589827:CKG589836 DNJ589827:DNU589836 EQX589827:ERI589836 FUL589827:FUW589836 GXZ589827:GYK589836 IBN589827:IBY589836 JFB589827:JFM589836 KIP589827:KJA589836 LMD589827:LMO589836 MPR589827:MQC589836 NTF589827:NTQ589836 OWT589827:OXE589836 QAH589827:QAS589836 RDV589827:REG589836 SHJ589827:SHU589836 TKX589827:TLI589836 UOL589827:UOW589836 VRZ589827:VSK589836 WVN589827:WVY589836 F917507:Q917516 ACT917507:ADE917516 BGH917507:BGS917516 CJV917507:CKG917516 DNJ917507:DNU917516 EQX917507:ERI917516 FUL917507:FUW917516 GXZ917507:GYK917516 IBN917507:IBY917516 JFB917507:JFM917516 KIP917507:KJA917516 LMD917507:LMO917516 MPR917507:MQC917516 NTF917507:NTQ917516 OWT917507:OXE917516 QAH917507:QAS917516 RDV917507:REG917516 SHJ917507:SHU917516 TKX917507:TLI917516 UOL917507:UOW917516 VRZ917507:VSK917516 WVN917507:WVY917516 JB262147:JM262156 AMP262147:ANA262156 BQD262147:BQO262156 CTR262147:CUC262156 DXF262147:DXQ262156 FAT262147:FBE262156 GEH262147:GES262156 HHV262147:HIG262156 ILJ262147:ILU262156 JOX262147:JPI262156 KSL262147:KSW262156 LVZ262147:LWK262156 MZN262147:MZY262156 ODB262147:ODM262156 PGP262147:PHA262156 QKD262147:QKO262156 RNR262147:ROC262156 SRF262147:SRQ262156 TUT262147:TVE262156 UYH262147:UYS262156 WBV262147:WCG262156 JB589827:JM589836 AMP589827:ANA589836 BQD589827:BQO589836 CTR589827:CUC589836 DXF589827:DXQ589836 FAT589827:FBE589836 GEH589827:GES589836 HHV589827:HIG589836 ILJ589827:ILU589836 JOX589827:JPI589836 KSL589827:KSW589836 LVZ589827:LWK589836 MZN589827:MZY589836 ODB589827:ODM589836 PGP589827:PHA589836 QKD589827:QKO589836 RNR589827:ROC589836 SRF589827:SRQ589836 TUT589827:TVE589836 UYH589827:UYS589836 WBV589827:WCG589836 JB917507:JM917516 AMP917507:ANA917516 BQD917507:BQO917516 CTR917507:CUC917516 DXF917507:DXQ917516 FAT917507:FBE917516 GEH917507:GES917516 HHV917507:HIG917516 ILJ917507:ILU917516 JOX917507:JPI917516 KSL917507:KSW917516 LVZ917507:LWK917516 MZN917507:MZY917516 ODB917507:ODM917516 PGP917507:PHA917516 QKD917507:QKO917516 RNR917507:ROC917516 SRF917507:SRQ917516 TUT917507:TVE917516 UYH917507:UYS917516 WBV917507:WCG917516 SX262147:TI262156 AWL262147:AWW262156 BZZ262147:CAK262156 DDN262147:DDY262156 EHB262147:EHM262156 FKP262147:FLA262156 GOD262147:GOO262156 HRR262147:HSC262156 IVF262147:IVQ262156 JYT262147:JZE262156 LCH262147:LCS262156 MFV262147:MGG262156 NJJ262147:NJU262156 OMX262147:ONI262156 PQL262147:PQW262156 QTZ262147:QUK262156 RXN262147:RXY262156 TBB262147:TBM262156 UEP262147:UFA262156 VID262147:VIO262156 WLR262147:WMC262156 SX589827:TI589836 AWL589827:AWW589836 BZZ589827:CAK589836 DDN589827:DDY589836 EHB589827:EHM589836 FKP589827:FLA589836 GOD589827:GOO589836 HRR589827:HSC589836 IVF589827:IVQ589836 JYT589827:JZE589836 LCH589827:LCS589836 MFV589827:MGG589836 NJJ589827:NJU589836 OMX589827:ONI589836 PQL589827:PQW589836 QTZ589827:QUK589836 RXN589827:RXY589836 TBB589827:TBM589836 UEP589827:UFA589836 VID589827:VIO589836 WLR589827:WMC589836 SX917507:TI917516 AWL917507:AWW917516 BZZ917507:CAK917516 DDN917507:DDY917516 EHB917507:EHM917516 FKP917507:FLA917516 GOD917507:GOO917516 HRR917507:HSC917516 IVF917507:IVQ917516 JYT917507:JZE917516 LCH917507:LCS917516 MFV917507:MGG917516 NJJ917507:NJU917516 OMX917507:ONI917516 PQL917507:PQW917516 QTZ917507:QUK917516 RXN917507:RXY917516 TBB917507:TBM917516 UEP917507:UFA917516 VID917507:VIO917516 WLR917507:WMC917516 F1:Q9 ACT1:ADE9 BGH1:BGS9 CJV1:CKG9 DNJ1:DNU9 EQX1:ERI9 FUL1:FUW9 GXZ1:GYK9 IBN1:IBY9 JFB1:JFM9 KIP1:KJA9 LMD1:LMO9 MPR1:MQC9 NTF1:NTQ9 OWT1:OXE9 QAH1:QAS9 RDV1:REG9 SHJ1:SHU9 TKX1:TLI9 UOL1:UOW9 VRZ1:VSK9 WVN1:WVY9 JB1:JM9 AMP1:ANA9 BQD1:BQO9 CTR1:CUC9 DXF1:DXQ9 FAT1:FBE9 GEH1:GES9 HHV1:HIG9 ILJ1:ILU9 JOX1:JPI9 KSL1:KSW9 LVZ1:LWK9 MZN1:MZY9 ODB1:ODM9 PGP1:PHA9 QKD1:QKO9 RNR1:ROC9 SRF1:SRQ9 TUT1:TVE9 UYH1:UYS9 WBV1:WCG9 SX1:TI9 AWL1:AWW9 BZZ1:CAK9 DDN1:DDY9 EHB1:EHM9 FKP1:FLA9 GOD1:GOO9 HRR1:HSC9 IVF1:IVQ9 JYT1:JZE9 LCH1:LCS9 MFV1:MGG9 NJJ1:NJU9 OMX1:ONI9 PQL1:PQW9 QTZ1:QUK9 RXN1:RXY9 TBB1:TBM9 UEP1:UFA9 VID1:VIO9 WLR1:WMC9 F327664:Q327668 ACT327664:ADE327668 BGH327664:BGS327668 CJV327664:CKG327668 DNJ327664:DNU327668 EQX327664:ERI327668 FUL327664:FUW327668 GXZ327664:GYK327668 IBN327664:IBY327668 JFB327664:JFM327668 KIP327664:KJA327668 LMD327664:LMO327668 MPR327664:MQC327668 NTF327664:NTQ327668 OWT327664:OXE327668 QAH327664:QAS327668 RDV327664:REG327668 SHJ327664:SHU327668 TKX327664:TLI327668 UOL327664:UOW327668 VRZ327664:VSK327668 WVN327664:WVY327668 F655344:Q655348 ACT655344:ADE655348 BGH655344:BGS655348 CJV655344:CKG655348 DNJ655344:DNU655348 EQX655344:ERI655348 FUL655344:FUW655348 GXZ655344:GYK655348 IBN655344:IBY655348 JFB655344:JFM655348 KIP655344:KJA655348 LMD655344:LMO655348 MPR655344:MQC655348 NTF655344:NTQ655348 OWT655344:OXE655348 QAH655344:QAS655348 RDV655344:REG655348 SHJ655344:SHU655348 TKX655344:TLI655348 UOL655344:UOW655348 VRZ655344:VSK655348 WVN655344:WVY655348 F983024:Q983028 ACT983024:ADE983028 BGH983024:BGS983028 CJV983024:CKG983028 DNJ983024:DNU983028 EQX983024:ERI983028 FUL983024:FUW983028 GXZ983024:GYK983028 IBN983024:IBY983028 JFB983024:JFM983028 KIP983024:KJA983028 LMD983024:LMO983028 MPR983024:MQC983028 NTF983024:NTQ983028 OWT983024:OXE983028 QAH983024:QAS983028 RDV983024:REG983028 SHJ983024:SHU983028 TKX983024:TLI983028 UOL983024:UOW983028 VRZ983024:VSK983028 WVN983024:WVY983028 JB327664:JM327668 AMP327664:ANA327668 BQD327664:BQO327668 CTR327664:CUC327668 DXF327664:DXQ327668 FAT327664:FBE327668 GEH327664:GES327668 HHV327664:HIG327668 ILJ327664:ILU327668 JOX327664:JPI327668 KSL327664:KSW327668 LVZ327664:LWK327668 MZN327664:MZY327668 ODB327664:ODM327668 PGP327664:PHA327668 QKD327664:QKO327668 RNR327664:ROC327668 SRF327664:SRQ327668 TUT327664:TVE327668 UYH327664:UYS327668 WBV327664:WCG327668 JB655344:JM655348 AMP655344:ANA655348 BQD655344:BQO655348 CTR655344:CUC655348 DXF655344:DXQ655348 FAT655344:FBE655348 GEH655344:GES655348 HHV655344:HIG655348 ILJ655344:ILU655348 JOX655344:JPI655348 KSL655344:KSW655348 LVZ655344:LWK655348 MZN655344:MZY655348 ODB655344:ODM655348 PGP655344:PHA655348 QKD655344:QKO655348 RNR655344:ROC655348 SRF655344:SRQ655348 TUT655344:TVE655348 UYH655344:UYS655348 WBV655344:WCG655348 JB983024:JM983028 AMP983024:ANA983028 BQD983024:BQO983028 CTR983024:CUC983028 DXF983024:DXQ983028 FAT983024:FBE983028 GEH983024:GES983028 HHV983024:HIG983028 ILJ983024:ILU983028 JOX983024:JPI983028 KSL983024:KSW983028 LVZ983024:LWK983028 MZN983024:MZY983028 ODB983024:ODM983028 PGP983024:PHA983028 QKD983024:QKO983028 RNR983024:ROC983028 SRF983024:SRQ983028 TUT983024:TVE983028 UYH983024:UYS983028 WBV983024:WCG983028 WLR917494:WMC917505 SX327664:TI327668 AWL327664:AWW327668 BZZ327664:CAK327668 DDN327664:DDY327668 EHB327664:EHM327668 FKP327664:FLA327668 GOD327664:GOO327668 HRR327664:HSC327668 IVF327664:IVQ327668 JYT327664:JZE327668 LCH327664:LCS327668 MFV327664:MGG327668 NJJ327664:NJU327668 OMX327664:ONI327668 PQL327664:PQW327668 QTZ327664:QUK327668 RXN327664:RXY327668 TBB327664:TBM327668 UEP327664:UFA327668 VID327664:VIO327668 WLR327664:WMC327668 SX655344:TI655348 AWL655344:AWW655348 BZZ655344:CAK655348 DDN655344:DDY655348 EHB655344:EHM655348 FKP655344:FLA655348 GOD655344:GOO655348 HRR655344:HSC655348 IVF655344:IVQ655348 JYT655344:JZE655348 LCH655344:LCS655348 MFV655344:MGG655348 NJJ655344:NJU655348 OMX655344:ONI655348 PQL655344:PQW655348 QTZ655344:QUK655348 RXN655344:RXY655348 TBB655344:TBM655348 UEP655344:UFA655348 VID655344:VIO655348 WLR655344:WMC655348 SX983024:TI983028 AWL983024:AWW983028 BZZ983024:CAK983028 DDN983024:DDY983028 EHB983024:EHM983028 FKP983024:FLA983028 GOD983024:GOO983028 HRR983024:HSC983028 IVF983024:IVQ983028 JYT983024:JZE983028 LCH983024:LCS983028 MFV983024:MGG983028 NJJ983024:NJU983028 OMX983024:ONI983028 PQL983024:PQW983028 QTZ983024:QUK983028 RXN983024:RXY983028 TBB983024:TBM983028 UEP983024:UFA983028 VID983024:VIO983028 WLR983024:WMC983028 F65520:Q65524 ACT65520:ADE65524 BGH65520:BGS65524 CJV65520:CKG65524 DNJ65520:DNU65524 EQX65520:ERI65524 FUL65520:FUW65524 GXZ65520:GYK65524 IBN65520:IBY65524 JFB65520:JFM65524 KIP65520:KJA65524 LMD65520:LMO65524 MPR65520:MQC65524 NTF65520:NTQ65524 OWT65520:OXE65524 QAH65520:QAS65524 RDV65520:REG65524 SHJ65520:SHU65524 TKX65520:TLI65524 UOL65520:UOW65524 VRZ65520:VSK65524 WVN65520:WVY65524 F393200:Q393204 ACT393200:ADE393204 BGH393200:BGS393204 CJV393200:CKG393204 DNJ393200:DNU393204 EQX393200:ERI393204 FUL393200:FUW393204 GXZ393200:GYK393204 IBN393200:IBY393204 JFB393200:JFM393204 KIP393200:KJA393204 LMD393200:LMO393204 MPR393200:MQC393204 NTF393200:NTQ393204 OWT393200:OXE393204 QAH393200:QAS393204 RDV393200:REG393204 SHJ393200:SHU393204 TKX393200:TLI393204 UOL393200:UOW393204 VRZ393200:VSK393204 WVN393200:WVY393204 F720880:Q720884 ACT720880:ADE720884 BGH720880:BGS720884 CJV720880:CKG720884 DNJ720880:DNU720884 EQX720880:ERI720884 FUL720880:FUW720884 GXZ720880:GYK720884 IBN720880:IBY720884 JFB720880:JFM720884 KIP720880:KJA720884 LMD720880:LMO720884 MPR720880:MQC720884 NTF720880:NTQ720884 OWT720880:OXE720884 QAH720880:QAS720884 RDV720880:REG720884 SHJ720880:SHU720884 TKX720880:TLI720884 UOL720880:UOW720884 VRZ720880:VSK720884 WVN720880:WVY720884 JB65520:JM65524 AMP65520:ANA65524 BQD65520:BQO65524 CTR65520:CUC65524 DXF65520:DXQ65524 FAT65520:FBE65524 GEH65520:GES65524 HHV65520:HIG65524 ILJ65520:ILU65524 JOX65520:JPI65524 KSL65520:KSW65524 LVZ65520:LWK65524 MZN65520:MZY65524 ODB65520:ODM65524 PGP65520:PHA65524 QKD65520:QKO65524 RNR65520:ROC65524 SRF65520:SRQ65524 TUT65520:TVE65524 UYH65520:UYS65524 WBV65520:WCG65524 JB393200:JM393204 AMP393200:ANA393204 BQD393200:BQO393204 CTR393200:CUC393204 DXF393200:DXQ393204 FAT393200:FBE393204 GEH393200:GES393204 HHV393200:HIG393204 ILJ393200:ILU393204 JOX393200:JPI393204 KSL393200:KSW393204 LVZ393200:LWK393204 MZN393200:MZY393204 ODB393200:ODM393204 PGP393200:PHA393204 QKD393200:QKO393204 RNR393200:ROC393204 SRF393200:SRQ393204 TUT393200:TVE393204 UYH393200:UYS393204 WBV393200:WCG393204 JB720880:JM720884 AMP720880:ANA720884 BQD720880:BQO720884 CTR720880:CUC720884 DXF720880:DXQ720884 FAT720880:FBE720884 GEH720880:GES720884 HHV720880:HIG720884 ILJ720880:ILU720884 JOX720880:JPI720884 KSL720880:KSW720884 LVZ720880:LWK720884 MZN720880:MZY720884 ODB720880:ODM720884 PGP720880:PHA720884 QKD720880:QKO720884 RNR720880:ROC720884 SRF720880:SRQ720884 TUT720880:TVE720884 UYH720880:UYS720884 WBV720880:WCG720884 SX65520:TI65524 AWL65520:AWW65524 BZZ65520:CAK65524 DDN65520:DDY65524 EHB65520:EHM65524 FKP65520:FLA65524 GOD65520:GOO65524 HRR65520:HSC65524 IVF65520:IVQ65524 JYT65520:JZE65524 LCH65520:LCS65524 MFV65520:MGG65524 NJJ65520:NJU65524 OMX65520:ONI65524 PQL65520:PQW65524 QTZ65520:QUK65524 RXN65520:RXY65524 TBB65520:TBM65524 UEP65520:UFA65524 VID65520:VIO65524 WLR65520:WMC65524 SX393200:TI393204 AWL393200:AWW393204 BZZ393200:CAK393204 DDN393200:DDY393204 EHB393200:EHM393204 FKP393200:FLA393204 GOD393200:GOO393204 HRR393200:HSC393204 IVF393200:IVQ393204 JYT393200:JZE393204 LCH393200:LCS393204 MFV393200:MGG393204 NJJ393200:NJU393204 OMX393200:ONI393204 PQL393200:PQW393204 QTZ393200:QUK393204 RXN393200:RXY393204 TBB393200:TBM393204 UEP393200:UFA393204 VID393200:VIO393204 WLR393200:WMC393204 SX720880:TI720884 AWL720880:AWW720884 BZZ720880:CAK720884 DDN720880:DDY720884 EHB720880:EHM720884 FKP720880:FLA720884 GOD720880:GOO720884 HRR720880:HSC720884 IVF720880:IVQ720884 JYT720880:JZE720884 LCH720880:LCS720884 MFV720880:MGG720884 NJJ720880:NJU720884 OMX720880:ONI720884 PQL720880:PQW720884 QTZ720880:QUK720884 RXN720880:RXY720884 TBB720880:TBM720884 UEP720880:UFA720884 VID720880:VIO720884 WLR720880:WMC720884 F131056:Q131060 ACT131056:ADE131060 BGH131056:BGS131060 CJV131056:CKG131060 DNJ131056:DNU131060 EQX131056:ERI131060 FUL131056:FUW131060 GXZ131056:GYK131060 IBN131056:IBY131060 JFB131056:JFM131060 KIP131056:KJA131060 LMD131056:LMO131060 MPR131056:MQC131060 NTF131056:NTQ131060 OWT131056:OXE131060 QAH131056:QAS131060 RDV131056:REG131060 SHJ131056:SHU131060 TKX131056:TLI131060 UOL131056:UOW131060 VRZ131056:VSK131060 WVN131056:WVY131060 F458736:Q458740 ACT458736:ADE458740 BGH458736:BGS458740 CJV458736:CKG458740 DNJ458736:DNU458740 EQX458736:ERI458740 FUL458736:FUW458740 GXZ458736:GYK458740 IBN458736:IBY458740 JFB458736:JFM458740 KIP458736:KJA458740 LMD458736:LMO458740 MPR458736:MQC458740 NTF458736:NTQ458740 OWT458736:OXE458740 QAH458736:QAS458740 RDV458736:REG458740 SHJ458736:SHU458740 TKX458736:TLI458740 UOL458736:UOW458740 VRZ458736:VSK458740 WVN458736:WVY458740 F786416:Q786420 ACT786416:ADE786420 BGH786416:BGS786420 CJV786416:CKG786420 DNJ786416:DNU786420 EQX786416:ERI786420 FUL786416:FUW786420 GXZ786416:GYK786420 IBN786416:IBY786420 JFB786416:JFM786420 KIP786416:KJA786420 LMD786416:LMO786420 MPR786416:MQC786420 NTF786416:NTQ786420 OWT786416:OXE786420 QAH786416:QAS786420 RDV786416:REG786420 SHJ786416:SHU786420 TKX786416:TLI786420 UOL786416:UOW786420 VRZ786416:VSK786420 WVN786416:WVY786420 JB131056:JM131060 AMP131056:ANA131060 BQD131056:BQO131060 CTR131056:CUC131060 DXF131056:DXQ131060 FAT131056:FBE131060 GEH131056:GES131060 HHV131056:HIG131060 ILJ131056:ILU131060 JOX131056:JPI131060 KSL131056:KSW131060 LVZ131056:LWK131060 MZN131056:MZY131060 ODB131056:ODM131060 PGP131056:PHA131060 QKD131056:QKO131060 RNR131056:ROC131060 SRF131056:SRQ131060 TUT131056:TVE131060 UYH131056:UYS131060 WBV131056:WCG131060 JB458736:JM458740 AMP458736:ANA458740 BQD458736:BQO458740 CTR458736:CUC458740 DXF458736:DXQ458740 FAT458736:FBE458740 GEH458736:GES458740 HHV458736:HIG458740 ILJ458736:ILU458740 JOX458736:JPI458740 KSL458736:KSW458740 LVZ458736:LWK458740 MZN458736:MZY458740 ODB458736:ODM458740 PGP458736:PHA458740 QKD458736:QKO458740 RNR458736:ROC458740 SRF458736:SRQ458740 TUT458736:TVE458740 UYH458736:UYS458740 WBV458736:WCG458740 JB786416:JM786420 AMP786416:ANA786420 BQD786416:BQO786420 CTR786416:CUC786420 DXF786416:DXQ786420 FAT786416:FBE786420 GEH786416:GES786420 HHV786416:HIG786420 ILJ786416:ILU786420 JOX786416:JPI786420 KSL786416:KSW786420 LVZ786416:LWK786420 MZN786416:MZY786420 ODB786416:ODM786420 PGP786416:PHA786420 QKD786416:QKO786420 RNR786416:ROC786420 SRF786416:SRQ786420 TUT786416:TVE786420 UYH786416:UYS786420 WBV786416:WCG786420 SX131056:TI131060 AWL131056:AWW131060 BZZ131056:CAK131060 DDN131056:DDY131060 EHB131056:EHM131060 FKP131056:FLA131060 GOD131056:GOO131060 HRR131056:HSC131060 IVF131056:IVQ131060 JYT131056:JZE131060 LCH131056:LCS131060 MFV131056:MGG131060 NJJ131056:NJU131060 OMX131056:ONI131060 PQL131056:PQW131060 QTZ131056:QUK131060 RXN131056:RXY131060 TBB131056:TBM131060 UEP131056:UFA131060 VID131056:VIO131060 WLR131056:WMC131060 SX458736:TI458740 AWL458736:AWW458740 BZZ458736:CAK458740 DDN458736:DDY458740 EHB458736:EHM458740 FKP458736:FLA458740 GOD458736:GOO458740 HRR458736:HSC458740 IVF458736:IVQ458740 JYT458736:JZE458740 LCH458736:LCS458740 MFV458736:MGG458740 NJJ458736:NJU458740 OMX458736:ONI458740 PQL458736:PQW458740 QTZ458736:QUK458740 RXN458736:RXY458740 TBB458736:TBM458740 UEP458736:UFA458740 VID458736:VIO458740 WLR458736:WMC458740 SX786416:TI786420 AWL786416:AWW786420 BZZ786416:CAK786420 DDN786416:DDY786420 EHB786416:EHM786420 FKP786416:FLA786420 GOD786416:GOO786420 HRR786416:HSC786420 IVF786416:IVQ786420 JYT786416:JZE786420 LCH786416:LCS786420 MFV786416:MGG786420 NJJ786416:NJU786420 OMX786416:ONI786420 PQL786416:PQW786420 QTZ786416:QUK786420 RXN786416:RXY786420 TBB786416:TBM786420 UEP786416:UFA786420 VID786416:VIO786420 WLR786416:WMC786420 F196592:Q196596 ACT196592:ADE196596 BGH196592:BGS196596 CJV196592:CKG196596 DNJ196592:DNU196596 EQX196592:ERI196596 FUL196592:FUW196596 GXZ196592:GYK196596 IBN196592:IBY196596 JFB196592:JFM196596 KIP196592:KJA196596 LMD196592:LMO196596 MPR196592:MQC196596 NTF196592:NTQ196596 OWT196592:OXE196596 QAH196592:QAS196596 RDV196592:REG196596 SHJ196592:SHU196596 TKX196592:TLI196596 UOL196592:UOW196596 VRZ196592:VSK196596 WVN196592:WVY196596 F524272:Q524276 ACT524272:ADE524276 BGH524272:BGS524276 CJV524272:CKG524276 DNJ524272:DNU524276 EQX524272:ERI524276 FUL524272:FUW524276 GXZ524272:GYK524276 IBN524272:IBY524276 JFB524272:JFM524276 KIP524272:KJA524276 LMD524272:LMO524276 MPR524272:MQC524276 NTF524272:NTQ524276 OWT524272:OXE524276 QAH524272:QAS524276 RDV524272:REG524276 SHJ524272:SHU524276 TKX524272:TLI524276 UOL524272:UOW524276 VRZ524272:VSK524276 WVN524272:WVY524276 F851952:Q851956 ACT851952:ADE851956 BGH851952:BGS851956 CJV851952:CKG851956 DNJ851952:DNU851956 EQX851952:ERI851956 FUL851952:FUW851956 GXZ851952:GYK851956 IBN851952:IBY851956 JFB851952:JFM851956 KIP851952:KJA851956 LMD851952:LMO851956 MPR851952:MQC851956 NTF851952:NTQ851956 OWT851952:OXE851956 QAH851952:QAS851956 RDV851952:REG851956 SHJ851952:SHU851956 TKX851952:TLI851956 UOL851952:UOW851956 VRZ851952:VSK851956 WVN851952:WVY851956 JB196592:JM196596 AMP196592:ANA196596 BQD196592:BQO196596 CTR196592:CUC196596 DXF196592:DXQ196596 FAT196592:FBE196596 GEH196592:GES196596 HHV196592:HIG196596 ILJ196592:ILU196596 JOX196592:JPI196596 KSL196592:KSW196596 LVZ196592:LWK196596 MZN196592:MZY196596 ODB196592:ODM196596 PGP196592:PHA196596 QKD196592:QKO196596 RNR196592:ROC196596 SRF196592:SRQ196596 TUT196592:TVE196596 UYH196592:UYS196596 WBV196592:WCG196596 JB524272:JM524276 AMP524272:ANA524276 BQD524272:BQO524276 CTR524272:CUC524276 DXF524272:DXQ524276 FAT524272:FBE524276 GEH524272:GES524276 HHV524272:HIG524276 ILJ524272:ILU524276 JOX524272:JPI524276 KSL524272:KSW524276 LVZ524272:LWK524276 MZN524272:MZY524276 ODB524272:ODM524276 PGP524272:PHA524276 QKD524272:QKO524276 RNR524272:ROC524276 SRF524272:SRQ524276 TUT524272:TVE524276 UYH524272:UYS524276 WBV524272:WCG524276 JB851952:JM851956 AMP851952:ANA851956 BQD851952:BQO851956 CTR851952:CUC851956 DXF851952:DXQ851956 FAT851952:FBE851956 GEH851952:GES851956 HHV851952:HIG851956 ILJ851952:ILU851956 JOX851952:JPI851956 KSL851952:KSW851956 LVZ851952:LWK851956 MZN851952:MZY851956 ODB851952:ODM851956 PGP851952:PHA851956 QKD851952:QKO851956 RNR851952:ROC851956 SRF851952:SRQ851956 TUT851952:TVE851956 UYH851952:UYS851956 WBV851952:WCG851956 SX196592:TI196596 AWL196592:AWW196596 BZZ196592:CAK196596 DDN196592:DDY196596 EHB196592:EHM196596 FKP196592:FLA196596 GOD196592:GOO196596 HRR196592:HSC196596 IVF196592:IVQ196596 JYT196592:JZE196596 LCH196592:LCS196596 MFV196592:MGG196596 NJJ196592:NJU196596 OMX196592:ONI196596 PQL196592:PQW196596 QTZ196592:QUK196596 RXN196592:RXY196596 TBB196592:TBM196596 UEP196592:UFA196596 VID196592:VIO196596 WLR196592:WMC196596 SX524272:TI524276 AWL524272:AWW524276 BZZ524272:CAK524276 DDN524272:DDY524276 EHB524272:EHM524276 FKP524272:FLA524276 GOD524272:GOO524276 HRR524272:HSC524276 IVF524272:IVQ524276 JYT524272:JZE524276 LCH524272:LCS524276 MFV524272:MGG524276 NJJ524272:NJU524276 OMX524272:ONI524276 PQL524272:PQW524276 QTZ524272:QUK524276 RXN524272:RXY524276 TBB524272:TBM524276 UEP524272:UFA524276 VID524272:VIO524276 WLR524272:WMC524276 SX851952:TI851956 AWL851952:AWW851956 BZZ851952:CAK851956 DDN851952:DDY851956 EHB851952:EHM851956 FKP851952:FLA851956 GOD851952:GOO851956 HRR851952:HSC851956 IVF851952:IVQ851956 JYT851952:JZE851956 LCH851952:LCS851956 MFV851952:MGG851956 NJJ851952:NJU851956 OMX851952:ONI851956 PQL851952:PQW851956 QTZ851952:QUK851956 RXN851952:RXY851956 TBB851952:TBM851956 UEP851952:UFA851956 VID851952:VIO851956 WLR851952:WMC851956 F262128:Q262132 ACT262128:ADE262132 BGH262128:BGS262132 CJV262128:CKG262132 DNJ262128:DNU262132 EQX262128:ERI262132 FUL262128:FUW262132 GXZ262128:GYK262132 IBN262128:IBY262132 JFB262128:JFM262132 KIP262128:KJA262132 LMD262128:LMO262132 MPR262128:MQC262132 NTF262128:NTQ262132 OWT262128:OXE262132 QAH262128:QAS262132 RDV262128:REG262132 SHJ262128:SHU262132 TKX262128:TLI262132 UOL262128:UOW262132 VRZ262128:VSK262132 WVN262128:WVY262132 F589808:Q589812 ACT589808:ADE589812 BGH589808:BGS589812 CJV589808:CKG589812 DNJ589808:DNU589812 EQX589808:ERI589812 FUL589808:FUW589812 GXZ589808:GYK589812 IBN589808:IBY589812 JFB589808:JFM589812 KIP589808:KJA589812 LMD589808:LMO589812 MPR589808:MQC589812 NTF589808:NTQ589812 OWT589808:OXE589812 QAH589808:QAS589812 RDV589808:REG589812 SHJ589808:SHU589812 TKX589808:TLI589812 UOL589808:UOW589812 VRZ589808:VSK589812 WVN589808:WVY589812 F917488:Q917492 ACT917488:ADE917492 BGH917488:BGS917492 CJV917488:CKG917492 DNJ917488:DNU917492 EQX917488:ERI917492 FUL917488:FUW917492 GXZ917488:GYK917492 IBN917488:IBY917492 JFB917488:JFM917492 KIP917488:KJA917492 LMD917488:LMO917492 MPR917488:MQC917492 NTF917488:NTQ917492 OWT917488:OXE917492 QAH917488:QAS917492 RDV917488:REG917492 SHJ917488:SHU917492 TKX917488:TLI917492 UOL917488:UOW917492 VRZ917488:VSK917492 WVN917488:WVY917492 JB262128:JM262132 AMP262128:ANA262132 BQD262128:BQO262132 CTR262128:CUC262132 DXF262128:DXQ262132 FAT262128:FBE262132 GEH262128:GES262132 HHV262128:HIG262132 ILJ262128:ILU262132 JOX262128:JPI262132 KSL262128:KSW262132 LVZ262128:LWK262132 MZN262128:MZY262132 ODB262128:ODM262132 PGP262128:PHA262132 QKD262128:QKO262132 RNR262128:ROC262132 SRF262128:SRQ262132 TUT262128:TVE262132 UYH262128:UYS262132 WBV262128:WCG262132 JB589808:JM589812 AMP589808:ANA589812 BQD589808:BQO589812 CTR589808:CUC589812 DXF589808:DXQ589812 FAT589808:FBE589812 GEH589808:GES589812 HHV589808:HIG589812 ILJ589808:ILU589812 JOX589808:JPI589812 KSL589808:KSW589812 LVZ589808:LWK589812 MZN589808:MZY589812 ODB589808:ODM589812 PGP589808:PHA589812 QKD589808:QKO589812 RNR589808:ROC589812 SRF589808:SRQ589812 TUT589808:TVE589812 UYH589808:UYS589812 WBV589808:WCG589812 JB917488:JM917492 AMP917488:ANA917492 BQD917488:BQO917492 CTR917488:CUC917492 DXF917488:DXQ917492 FAT917488:FBE917492 GEH917488:GES917492 HHV917488:HIG917492 ILJ917488:ILU917492 JOX917488:JPI917492 KSL917488:KSW917492 LVZ917488:LWK917492 MZN917488:MZY917492 ODB917488:ODM917492 PGP917488:PHA917492 QKD917488:QKO917492 RNR917488:ROC917492 SRF917488:SRQ917492 TUT917488:TVE917492 UYH917488:UYS917492 WBV917488:WCG917492 SX262128:TI262132 AWL262128:AWW262132 BZZ262128:CAK262132 DDN262128:DDY262132 EHB262128:EHM262132 FKP262128:FLA262132 GOD262128:GOO262132 HRR262128:HSC262132 IVF262128:IVQ262132 JYT262128:JZE262132 LCH262128:LCS262132 MFV262128:MGG262132 NJJ262128:NJU262132 OMX262128:ONI262132 PQL262128:PQW262132 QTZ262128:QUK262132 RXN262128:RXY262132 TBB262128:TBM262132 UEP262128:UFA262132 VID262128:VIO262132 WLR262128:WMC262132 SX589808:TI589812 AWL589808:AWW589812 BZZ589808:CAK589812 DDN589808:DDY589812 EHB589808:EHM589812 FKP589808:FLA589812 GOD589808:GOO589812 HRR589808:HSC589812 IVF589808:IVQ589812 JYT589808:JZE589812 LCH589808:LCS589812 MFV589808:MGG589812 NJJ589808:NJU589812 OMX589808:ONI589812 PQL589808:PQW589812 QTZ589808:QUK589812 RXN589808:RXY589812 TBB589808:TBM589812 UEP589808:UFA589812 VID589808:VIO589812 WLR589808:WMC589812 SX917488:TI917492 AWL917488:AWW917492 BZZ917488:CAK917492 DDN917488:DDY917492 EHB917488:EHM917492 FKP917488:FLA917492 GOD917488:GOO917492 HRR917488:HSC917492 IVF917488:IVQ917492 JYT917488:JZE917492 LCH917488:LCS917492 MFV917488:MGG917492 NJJ917488:NJU917492 OMX917488:ONI917492 PQL917488:PQW917492 QTZ917488:QUK917492 RXN917488:RXY917492 TBB917488:TBM917492 UEP917488:UFA917492 VID917488:VIO917492 WLR917488:WMC917492 F196598:Q196609 ACT196598:ADE196609 BGH196598:BGS196609 CJV196598:CKG196609 DNJ196598:DNU196609 EQX196598:ERI196609 FUL196598:FUW196609 GXZ196598:GYK196609 IBN196598:IBY196609 JFB196598:JFM196609 KIP196598:KJA196609 LMD196598:LMO196609 MPR196598:MQC196609 NTF196598:NTQ196609 OWT196598:OXE196609 QAH196598:QAS196609 RDV196598:REG196609 SHJ196598:SHU196609 TKX196598:TLI196609 UOL196598:UOW196609 VRZ196598:VSK196609 WVN196598:WVY196609 F393206:Q393217 ACT393206:ADE393217 BGH393206:BGS393217 CJV393206:CKG393217 DNJ393206:DNU393217 EQX393206:ERI393217 FUL393206:FUW393217 GXZ393206:GYK393217 IBN393206:IBY393217 JFB393206:JFM393217 KIP393206:KJA393217 LMD393206:LMO393217 MPR393206:MQC393217 NTF393206:NTQ393217 OWT393206:OXE393217 QAH393206:QAS393217 RDV393206:REG393217 SHJ393206:SHU393217 TKX393206:TLI393217 UOL393206:UOW393217 VRZ393206:VSK393217 WVN393206:WVY393217 F589814:Q589825 ACT589814:ADE589825 BGH589814:BGS589825 CJV589814:CKG589825 DNJ589814:DNU589825 EQX589814:ERI589825 FUL589814:FUW589825 GXZ589814:GYK589825 IBN589814:IBY589825 JFB589814:JFM589825 KIP589814:KJA589825 LMD589814:LMO589825 MPR589814:MQC589825 NTF589814:NTQ589825 OWT589814:OXE589825 QAH589814:QAS589825 RDV589814:REG589825 SHJ589814:SHU589825 TKX589814:TLI589825 UOL589814:UOW589825 VRZ589814:VSK589825 WVN589814:WVY589825 F786422:Q786433 ACT786422:ADE786433 BGH786422:BGS786433 CJV786422:CKG786433 DNJ786422:DNU786433 EQX786422:ERI786433 FUL786422:FUW786433 GXZ786422:GYK786433 IBN786422:IBY786433 JFB786422:JFM786433 KIP786422:KJA786433 LMD786422:LMO786433 MPR786422:MQC786433 NTF786422:NTQ786433 OWT786422:OXE786433 QAH786422:QAS786433 RDV786422:REG786433 SHJ786422:SHU786433 TKX786422:TLI786433 UOL786422:UOW786433 VRZ786422:VSK786433 WVN786422:WVY786433 F983030:Q983041 ACT983030:ADE983041 BGH983030:BGS983041 CJV983030:CKG983041 DNJ983030:DNU983041 EQX983030:ERI983041 FUL983030:FUW983041 GXZ983030:GYK983041 IBN983030:IBY983041 JFB983030:JFM983041 KIP983030:KJA983041 LMD983030:LMO983041 MPR983030:MQC983041 NTF983030:NTQ983041 OWT983030:OXE983041 QAH983030:QAS983041 RDV983030:REG983041 SHJ983030:SHU983041 TKX983030:TLI983041 UOL983030:UOW983041 VRZ983030:VSK983041 WVN983030:WVY983041 JB196598:JM196609 AMP196598:ANA196609 BQD196598:BQO196609 CTR196598:CUC196609 DXF196598:DXQ196609 FAT196598:FBE196609 GEH196598:GES196609 HHV196598:HIG196609 ILJ196598:ILU196609 JOX196598:JPI196609 KSL196598:KSW196609 LVZ196598:LWK196609 MZN196598:MZY196609 ODB196598:ODM196609 PGP196598:PHA196609 QKD196598:QKO196609 RNR196598:ROC196609 SRF196598:SRQ196609 TUT196598:TVE196609 UYH196598:UYS196609 WBV196598:WCG196609 JB393206:JM393217 AMP393206:ANA393217 BQD393206:BQO393217 CTR393206:CUC393217 DXF393206:DXQ393217 FAT393206:FBE393217 GEH393206:GES393217 HHV393206:HIG393217 ILJ393206:ILU393217 JOX393206:JPI393217 KSL393206:KSW393217 LVZ393206:LWK393217 MZN393206:MZY393217 ODB393206:ODM393217 PGP393206:PHA393217 QKD393206:QKO393217 RNR393206:ROC393217 SRF393206:SRQ393217 TUT393206:TVE393217 UYH393206:UYS393217 WBV393206:WCG393217 JB589814:JM589825 AMP589814:ANA589825 BQD589814:BQO589825 CTR589814:CUC589825 DXF589814:DXQ589825 FAT589814:FBE589825 GEH589814:GES589825 HHV589814:HIG589825 ILJ589814:ILU589825 JOX589814:JPI589825 KSL589814:KSW589825 LVZ589814:LWK589825 MZN589814:MZY589825 ODB589814:ODM589825 PGP589814:PHA589825 QKD589814:QKO589825 RNR589814:ROC589825 SRF589814:SRQ589825 TUT589814:TVE589825 UYH589814:UYS589825 WBV589814:WCG589825 JB786422:JM786433 AMP786422:ANA786433 BQD786422:BQO786433 CTR786422:CUC786433 DXF786422:DXQ786433 FAT786422:FBE786433 GEH786422:GES786433 HHV786422:HIG786433 ILJ786422:ILU786433 JOX786422:JPI786433 KSL786422:KSW786433 LVZ786422:LWK786433 MZN786422:MZY786433 ODB786422:ODM786433 PGP786422:PHA786433 QKD786422:QKO786433 RNR786422:ROC786433 SRF786422:SRQ786433 TUT786422:TVE786433 UYH786422:UYS786433 WBV786422:WCG786433 JB983030:JM983041 AMP983030:ANA983041 BQD983030:BQO983041 CTR983030:CUC983041 DXF983030:DXQ983041 FAT983030:FBE983041 GEH983030:GES983041 HHV983030:HIG983041 ILJ983030:ILU983041 JOX983030:JPI983041 KSL983030:KSW983041 LVZ983030:LWK983041 MZN983030:MZY983041 ODB983030:ODM983041 PGP983030:PHA983041 QKD983030:QKO983041 RNR983030:ROC983041 SRF983030:SRQ983041 TUT983030:TVE983041 UYH983030:UYS983041 WBV983030:WCG983041 SX196598:TI196609 AWL196598:AWW196609 BZZ196598:CAK196609 DDN196598:DDY196609 EHB196598:EHM196609 FKP196598:FLA196609 GOD196598:GOO196609 HRR196598:HSC196609 IVF196598:IVQ196609 JYT196598:JZE196609 LCH196598:LCS196609 MFV196598:MGG196609 NJJ196598:NJU196609 OMX196598:ONI196609 PQL196598:PQW196609 QTZ196598:QUK196609 RXN196598:RXY196609 TBB196598:TBM196609 UEP196598:UFA196609 VID196598:VIO196609 WLR196598:WMC196609 SX393206:TI393217 AWL393206:AWW393217 BZZ393206:CAK393217 DDN393206:DDY393217 EHB393206:EHM393217 FKP393206:FLA393217 GOD393206:GOO393217 HRR393206:HSC393217 IVF393206:IVQ393217 JYT393206:JZE393217 LCH393206:LCS393217 MFV393206:MGG393217 NJJ393206:NJU393217 OMX393206:ONI393217 PQL393206:PQW393217 QTZ393206:QUK393217 RXN393206:RXY393217 TBB393206:TBM393217 UEP393206:UFA393217 VID393206:VIO393217 WLR393206:WMC393217 SX589814:TI589825 AWL589814:AWW589825 BZZ589814:CAK589825 DDN589814:DDY589825 EHB589814:EHM589825 FKP589814:FLA589825 GOD589814:GOO589825 HRR589814:HSC589825 IVF589814:IVQ589825 JYT589814:JZE589825 LCH589814:LCS589825 MFV589814:MGG589825 NJJ589814:NJU589825 OMX589814:ONI589825 PQL589814:PQW589825 QTZ589814:QUK589825 RXN589814:RXY589825 TBB589814:TBM589825 UEP589814:UFA589825 VID589814:VIO589825 WLR589814:WMC589825 SX786422:TI786433 AWL786422:AWW786433 BZZ786422:CAK786433 DDN786422:DDY786433 EHB786422:EHM786433 FKP786422:FLA786433 GOD786422:GOO786433 HRR786422:HSC786433 IVF786422:IVQ786433 JYT786422:JZE786433 LCH786422:LCS786433 MFV786422:MGG786433 NJJ786422:NJU786433 OMX786422:ONI786433 PQL786422:PQW786433 QTZ786422:QUK786433 RXN786422:RXY786433 TBB786422:TBM786433 UEP786422:UFA786433 VID786422:VIO786433 WLR786422:WMC786433 SX983030:TI983041 AWL983030:AWW983041 BZZ983030:CAK983041 DDN983030:DDY983041 EHB983030:EHM983041 FKP983030:FLA983041 GOD983030:GOO983041 HRR983030:HSC983041 IVF983030:IVQ983041 JYT983030:JZE983041 LCH983030:LCS983041 MFV983030:MGG983041 NJJ983030:NJU983041 OMX983030:ONI983041 PQL983030:PQW983041 QTZ983030:QUK983041 RXN983030:RXY983041 TBB983030:TBM983041 UEP983030:UFA983041 VID983030:VIO983041 WLR983030:WMC983041 F65526:Q65537 ACT65526:ADE65537 BGH65526:BGS65537 CJV65526:CKG65537 DNJ65526:DNU65537 EQX65526:ERI65537 FUL65526:FUW65537 GXZ65526:GYK65537 IBN65526:IBY65537 JFB65526:JFM65537 KIP65526:KJA65537 LMD65526:LMO65537 MPR65526:MQC65537 NTF65526:NTQ65537 OWT65526:OXE65537 QAH65526:QAS65537 RDV65526:REG65537 SHJ65526:SHU65537 TKX65526:TLI65537 UOL65526:UOW65537 VRZ65526:VSK65537 WVN65526:WVY65537 F262134:Q262145 ACT262134:ADE262145 BGH262134:BGS262145 CJV262134:CKG262145 DNJ262134:DNU262145 EQX262134:ERI262145 FUL262134:FUW262145 GXZ262134:GYK262145 IBN262134:IBY262145 JFB262134:JFM262145 KIP262134:KJA262145 LMD262134:LMO262145 MPR262134:MQC262145 NTF262134:NTQ262145 OWT262134:OXE262145 QAH262134:QAS262145 RDV262134:REG262145 SHJ262134:SHU262145 TKX262134:TLI262145 UOL262134:UOW262145 VRZ262134:VSK262145 WVN262134:WVY262145 F458742:Q458753 ACT458742:ADE458753 BGH458742:BGS458753 CJV458742:CKG458753 DNJ458742:DNU458753 EQX458742:ERI458753 FUL458742:FUW458753 GXZ458742:GYK458753 IBN458742:IBY458753 JFB458742:JFM458753 KIP458742:KJA458753 LMD458742:LMO458753 MPR458742:MQC458753 NTF458742:NTQ458753 OWT458742:OXE458753 QAH458742:QAS458753 RDV458742:REG458753 SHJ458742:SHU458753 TKX458742:TLI458753 UOL458742:UOW458753 VRZ458742:VSK458753 WVN458742:WVY458753 F655350:Q655361 ACT655350:ADE655361 BGH655350:BGS655361 CJV655350:CKG655361 DNJ655350:DNU655361 EQX655350:ERI655361 FUL655350:FUW655361 GXZ655350:GYK655361 IBN655350:IBY655361 JFB655350:JFM655361 KIP655350:KJA655361 LMD655350:LMO655361 MPR655350:MQC655361 NTF655350:NTQ655361 OWT655350:OXE655361 QAH655350:QAS655361 RDV655350:REG655361 SHJ655350:SHU655361 TKX655350:TLI655361 UOL655350:UOW655361 VRZ655350:VSK655361 WVN655350:WVY655361 F851958:Q851969 ACT851958:ADE851969 BGH851958:BGS851969 CJV851958:CKG851969 DNJ851958:DNU851969 EQX851958:ERI851969 FUL851958:FUW851969 GXZ851958:GYK851969 IBN851958:IBY851969 JFB851958:JFM851969 KIP851958:KJA851969 LMD851958:LMO851969 MPR851958:MQC851969 NTF851958:NTQ851969 OWT851958:OXE851969 QAH851958:QAS851969 RDV851958:REG851969 SHJ851958:SHU851969 TKX851958:TLI851969 UOL851958:UOW851969 VRZ851958:VSK851969 WVN851958:WVY851969 JB65526:JM65537 AMP65526:ANA65537 BQD65526:BQO65537 CTR65526:CUC65537 DXF65526:DXQ65537 FAT65526:FBE65537 GEH65526:GES65537 HHV65526:HIG65537 ILJ65526:ILU65537 JOX65526:JPI65537 KSL65526:KSW65537 LVZ65526:LWK65537 MZN65526:MZY65537 ODB65526:ODM65537 PGP65526:PHA65537 QKD65526:QKO65537 RNR65526:ROC65537 SRF65526:SRQ65537 TUT65526:TVE65537 UYH65526:UYS65537 WBV65526:WCG65537 JB262134:JM262145 AMP262134:ANA262145 BQD262134:BQO262145 CTR262134:CUC262145 DXF262134:DXQ262145 FAT262134:FBE262145 GEH262134:GES262145 HHV262134:HIG262145 ILJ262134:ILU262145 JOX262134:JPI262145 KSL262134:KSW262145 LVZ262134:LWK262145 MZN262134:MZY262145 ODB262134:ODM262145 PGP262134:PHA262145 QKD262134:QKO262145 RNR262134:ROC262145 SRF262134:SRQ262145 TUT262134:TVE262145 UYH262134:UYS262145 WBV262134:WCG262145 JB458742:JM458753 AMP458742:ANA458753 BQD458742:BQO458753 CTR458742:CUC458753 DXF458742:DXQ458753 FAT458742:FBE458753 GEH458742:GES458753 HHV458742:HIG458753 ILJ458742:ILU458753 JOX458742:JPI458753 KSL458742:KSW458753 LVZ458742:LWK458753 MZN458742:MZY458753 ODB458742:ODM458753 PGP458742:PHA458753 QKD458742:QKO458753 RNR458742:ROC458753 SRF458742:SRQ458753 TUT458742:TVE458753 UYH458742:UYS458753 WBV458742:WCG458753 JB655350:JM655361 AMP655350:ANA655361 BQD655350:BQO655361 CTR655350:CUC655361 DXF655350:DXQ655361 FAT655350:FBE655361 GEH655350:GES655361 HHV655350:HIG655361 ILJ655350:ILU655361 JOX655350:JPI655361 KSL655350:KSW655361 LVZ655350:LWK655361 MZN655350:MZY655361 ODB655350:ODM655361 PGP655350:PHA655361 QKD655350:QKO655361 RNR655350:ROC655361 SRF655350:SRQ655361 TUT655350:TVE655361 UYH655350:UYS655361 WBV655350:WCG655361 JB851958:JM851969 AMP851958:ANA851969 BQD851958:BQO851969 CTR851958:CUC851969 DXF851958:DXQ851969 FAT851958:FBE851969 GEH851958:GES851969 HHV851958:HIG851969 ILJ851958:ILU851969 JOX851958:JPI851969 KSL851958:KSW851969 LVZ851958:LWK851969 MZN851958:MZY851969 ODB851958:ODM851969 PGP851958:PHA851969 QKD851958:QKO851969 RNR851958:ROC851969 SRF851958:SRQ851969 TUT851958:TVE851969 UYH851958:UYS851969 WBV851958:WCG851969 SX65526:TI65537 AWL65526:AWW65537 BZZ65526:CAK65537 DDN65526:DDY65537 EHB65526:EHM65537 FKP65526:FLA65537 GOD65526:GOO65537 HRR65526:HSC65537 IVF65526:IVQ65537 JYT65526:JZE65537 LCH65526:LCS65537 MFV65526:MGG65537 NJJ65526:NJU65537 OMX65526:ONI65537 PQL65526:PQW65537 QTZ65526:QUK65537 RXN65526:RXY65537 TBB65526:TBM65537 UEP65526:UFA65537 VID65526:VIO65537 WLR65526:WMC65537 SX262134:TI262145 AWL262134:AWW262145 BZZ262134:CAK262145 DDN262134:DDY262145 EHB262134:EHM262145 FKP262134:FLA262145 GOD262134:GOO262145 HRR262134:HSC262145 IVF262134:IVQ262145 JYT262134:JZE262145 LCH262134:LCS262145 MFV262134:MGG262145 NJJ262134:NJU262145 OMX262134:ONI262145 PQL262134:PQW262145 QTZ262134:QUK262145 RXN262134:RXY262145 TBB262134:TBM262145 UEP262134:UFA262145 VID262134:VIO262145 WLR262134:WMC262145 SX458742:TI458753 AWL458742:AWW458753 BZZ458742:CAK458753 DDN458742:DDY458753 EHB458742:EHM458753 FKP458742:FLA458753 GOD458742:GOO458753 HRR458742:HSC458753 IVF458742:IVQ458753 JYT458742:JZE458753 LCH458742:LCS458753 MFV458742:MGG458753 NJJ458742:NJU458753 OMX458742:ONI458753 PQL458742:PQW458753 QTZ458742:QUK458753 RXN458742:RXY458753 TBB458742:TBM458753 UEP458742:UFA458753 VID458742:VIO458753 WLR458742:WMC458753 SX655350:TI655361 AWL655350:AWW655361 BZZ655350:CAK655361 DDN655350:DDY655361 EHB655350:EHM655361 FKP655350:FLA655361 GOD655350:GOO655361 HRR655350:HSC655361 IVF655350:IVQ655361 JYT655350:JZE655361 LCH655350:LCS655361 MFV655350:MGG655361 NJJ655350:NJU655361 OMX655350:ONI655361 PQL655350:PQW655361 QTZ655350:QUK655361 RXN655350:RXY655361 TBB655350:TBM655361 UEP655350:UFA655361 VID655350:VIO655361 WLR655350:WMC655361 SX851958:TI851969 AWL851958:AWW851969 BZZ851958:CAK851969 DDN851958:DDY851969 EHB851958:EHM851969 FKP851958:FLA851969 GOD851958:GOO851969 HRR851958:HSC851969 IVF851958:IVQ851969 JYT851958:JZE851969 LCH851958:LCS851969 MFV851958:MGG851969 NJJ851958:NJU851969 OMX851958:ONI851969 PQL851958:PQW851969 QTZ851958:QUK851969 RXN851958:RXY851969 TBB851958:TBM851969 UEP851958:UFA851969 VID851958:VIO851969 WLR851958:WMC851969 F131062:Q131073 ACT131062:ADE131073 BGH131062:BGS131073 CJV131062:CKG131073 DNJ131062:DNU131073 EQX131062:ERI131073 FUL131062:FUW131073 GXZ131062:GYK131073 IBN131062:IBY131073 JFB131062:JFM131073 KIP131062:KJA131073 LMD131062:LMO131073 MPR131062:MQC131073 NTF131062:NTQ131073 OWT131062:OXE131073 QAH131062:QAS131073 RDV131062:REG131073 SHJ131062:SHU131073 TKX131062:TLI131073 UOL131062:UOW131073 VRZ131062:VSK131073 WVN131062:WVY131073 F327670:Q327681 ACT327670:ADE327681 BGH327670:BGS327681 CJV327670:CKG327681 DNJ327670:DNU327681 EQX327670:ERI327681 FUL327670:FUW327681 GXZ327670:GYK327681 IBN327670:IBY327681 JFB327670:JFM327681 KIP327670:KJA327681 LMD327670:LMO327681 MPR327670:MQC327681 NTF327670:NTQ327681 OWT327670:OXE327681 QAH327670:QAS327681 RDV327670:REG327681 SHJ327670:SHU327681 TKX327670:TLI327681 UOL327670:UOW327681 VRZ327670:VSK327681 WVN327670:WVY327681 F524278:Q524289 ACT524278:ADE524289 BGH524278:BGS524289 CJV524278:CKG524289 DNJ524278:DNU524289 EQX524278:ERI524289 FUL524278:FUW524289 GXZ524278:GYK524289 IBN524278:IBY524289 JFB524278:JFM524289 KIP524278:KJA524289 LMD524278:LMO524289 MPR524278:MQC524289 NTF524278:NTQ524289 OWT524278:OXE524289 QAH524278:QAS524289 RDV524278:REG524289 SHJ524278:SHU524289 TKX524278:TLI524289 UOL524278:UOW524289 VRZ524278:VSK524289 WVN524278:WVY524289 F720886:Q720897 ACT720886:ADE720897 BGH720886:BGS720897 CJV720886:CKG720897 DNJ720886:DNU720897 EQX720886:ERI720897 FUL720886:FUW720897 GXZ720886:GYK720897 IBN720886:IBY720897 JFB720886:JFM720897 KIP720886:KJA720897 LMD720886:LMO720897 MPR720886:MQC720897 NTF720886:NTQ720897 OWT720886:OXE720897 QAH720886:QAS720897 RDV720886:REG720897 SHJ720886:SHU720897 TKX720886:TLI720897 UOL720886:UOW720897 VRZ720886:VSK720897 WVN720886:WVY720897 F917494:Q917505 ACT917494:ADE917505 BGH917494:BGS917505 CJV917494:CKG917505 DNJ917494:DNU917505 EQX917494:ERI917505 FUL917494:FUW917505 GXZ917494:GYK917505 IBN917494:IBY917505 JFB917494:JFM917505 KIP917494:KJA917505 LMD917494:LMO917505 MPR917494:MQC917505 NTF917494:NTQ917505 OWT917494:OXE917505 QAH917494:QAS917505 RDV917494:REG917505 SHJ917494:SHU917505 TKX917494:TLI917505 UOL917494:UOW917505 VRZ917494:VSK917505 WVN917494:WVY917505 JB131062:JM131073 AMP131062:ANA131073 BQD131062:BQO131073 CTR131062:CUC131073 DXF131062:DXQ131073 FAT131062:FBE131073 GEH131062:GES131073 HHV131062:HIG131073 ILJ131062:ILU131073 JOX131062:JPI131073 KSL131062:KSW131073 LVZ131062:LWK131073 MZN131062:MZY131073 ODB131062:ODM131073 PGP131062:PHA131073 QKD131062:QKO131073 RNR131062:ROC131073 SRF131062:SRQ131073 TUT131062:TVE131073 UYH131062:UYS131073 WBV131062:WCG131073 JB327670:JM327681 AMP327670:ANA327681 BQD327670:BQO327681 CTR327670:CUC327681 DXF327670:DXQ327681 FAT327670:FBE327681 GEH327670:GES327681 HHV327670:HIG327681 ILJ327670:ILU327681 JOX327670:JPI327681 KSL327670:KSW327681 LVZ327670:LWK327681 MZN327670:MZY327681 ODB327670:ODM327681 PGP327670:PHA327681 QKD327670:QKO327681 RNR327670:ROC327681 SRF327670:SRQ327681 TUT327670:TVE327681 UYH327670:UYS327681 WBV327670:WCG327681 JB524278:JM524289 AMP524278:ANA524289 BQD524278:BQO524289 CTR524278:CUC524289 DXF524278:DXQ524289 FAT524278:FBE524289 GEH524278:GES524289 HHV524278:HIG524289 ILJ524278:ILU524289 JOX524278:JPI524289 KSL524278:KSW524289 LVZ524278:LWK524289 MZN524278:MZY524289 ODB524278:ODM524289 PGP524278:PHA524289 QKD524278:QKO524289 RNR524278:ROC524289 SRF524278:SRQ524289 TUT524278:TVE524289 UYH524278:UYS524289 WBV524278:WCG524289 JB720886:JM720897 AMP720886:ANA720897 BQD720886:BQO720897 CTR720886:CUC720897 DXF720886:DXQ720897 FAT720886:FBE720897 GEH720886:GES720897 HHV720886:HIG720897 ILJ720886:ILU720897 JOX720886:JPI720897 KSL720886:KSW720897 LVZ720886:LWK720897 MZN720886:MZY720897 ODB720886:ODM720897 PGP720886:PHA720897 QKD720886:QKO720897 RNR720886:ROC720897 SRF720886:SRQ720897 TUT720886:TVE720897 UYH720886:UYS720897 WBV720886:WCG720897 JB917494:JM917505 AMP917494:ANA917505 BQD917494:BQO917505 CTR917494:CUC917505 DXF917494:DXQ917505 FAT917494:FBE917505 GEH917494:GES917505 HHV917494:HIG917505 ILJ917494:ILU917505 JOX917494:JPI917505 KSL917494:KSW917505 LVZ917494:LWK917505 MZN917494:MZY917505 ODB917494:ODM917505 PGP917494:PHA917505 QKD917494:QKO917505 RNR917494:ROC917505 SRF917494:SRQ917505 TUT917494:TVE917505 UYH917494:UYS917505 WBV917494:WCG917505 SX131062:TI131073 AWL131062:AWW131073 BZZ131062:CAK131073 DDN131062:DDY131073 EHB131062:EHM131073 FKP131062:FLA131073 GOD131062:GOO131073 HRR131062:HSC131073 IVF131062:IVQ131073 JYT131062:JZE131073 LCH131062:LCS131073 MFV131062:MGG131073 NJJ131062:NJU131073 OMX131062:ONI131073 PQL131062:PQW131073 QTZ131062:QUK131073 RXN131062:RXY131073 TBB131062:TBM131073 UEP131062:UFA131073 VID131062:VIO131073 WLR131062:WMC131073 SX327670:TI327681 AWL327670:AWW327681 BZZ327670:CAK327681 DDN327670:DDY327681 EHB327670:EHM327681 FKP327670:FLA327681 GOD327670:GOO327681 HRR327670:HSC327681 IVF327670:IVQ327681 JYT327670:JZE327681 LCH327670:LCS327681 MFV327670:MGG327681 NJJ327670:NJU327681 OMX327670:ONI327681 PQL327670:PQW327681 QTZ327670:QUK327681 RXN327670:RXY327681 TBB327670:TBM327681 UEP327670:UFA327681 VID327670:VIO327681 WLR327670:WMC327681 SX524278:TI524289 AWL524278:AWW524289 BZZ524278:CAK524289 DDN524278:DDY524289 EHB524278:EHM524289 FKP524278:FLA524289 GOD524278:GOO524289 HRR524278:HSC524289 IVF524278:IVQ524289 JYT524278:JZE524289 LCH524278:LCS524289 MFV524278:MGG524289 NJJ524278:NJU524289 OMX524278:ONI524289 PQL524278:PQW524289 QTZ524278:QUK524289 RXN524278:RXY524289 TBB524278:TBM524289 UEP524278:UFA524289 VID524278:VIO524289 WLR524278:WMC524289 SX720886:TI720897 AWL720886:AWW720897 BZZ720886:CAK720897 DDN720886:DDY720897 EHB720886:EHM720897 FKP720886:FLA720897 GOD720886:GOO720897 HRR720886:HSC720897 IVF720886:IVQ720897 JYT720886:JZE720897 LCH720886:LCS720897 MFV720886:MGG720897 NJJ720886:NJU720897 OMX720886:ONI720897 PQL720886:PQW720897 QTZ720886:QUK720897 RXN720886:RXY720897 TBB720886:TBM720897 UEP720886:UFA720897 VID720886:VIO720897 WLR720886:WMC720897 SX917494:TI917505 AWL917494:AWW917505 BZZ917494:CAK917505 DDN917494:DDY917505 EHB917494:EHM917505 FKP917494:FLA917505 GOD917494:GOO917505 HRR917494:HSC917505 IVF917494:IVQ917505 JYT917494:JZE917505 LCH917494:LCS917505 MFV917494:MGG917505 NJJ917494:NJU917505 OMX917494:ONI917505 PQL917494:PQW917505 QTZ917494:QUK917505 RXN917494:RXY917505 TBB917494:TBM917505 UEP917494:UFA917505 VID917494:VIO917505 GXZ30:GYK65515 IBN30:IBY65515 JFB30:JFM65515 KIP30:KJA65515 LMD30:LMO65515 MPR30:MQC65515 NTF30:NTQ65515 OWT30:OXE65515 QAH30:QAS65515 RDV30:REG65515 SHJ30:SHU65515 TKX30:TLI65515 UOL30:UOW65515 VRZ30:VSK65515 WVN30:WVY65515 JB30:JM65515 AMP30:ANA65515 BQD30:BQO65515 CTR30:CUC65515 DXF30:DXQ65515 FAT30:FBE65515 GEH30:GES65515 HHV30:HIG65515 ILJ30:ILU65515 JOX30:JPI65515 KSL30:KSW65515 LVZ30:LWK65515 MZN30:MZY65515 ODB30:ODM65515 PGP30:PHA65515 QKD30:QKO65515 RNR30:ROC65515 SRF30:SRQ65515 TUT30:TVE65515 UYH30:UYS65515 WBV30:WCG65515 SX30:TI65515 AWL30:AWW65515 BZZ30:CAK65515 DDN30:DDY65515 EHB30:EHM65515 FKP30:FLA65515 GOD30:GOO65515 HRR30:HSC65515 IVF30:IVQ65515 JYT30:JZE65515 LCH30:LCS65515 MFV30:MGG65515 NJJ30:NJU65515 OMX30:ONI65515 PQL30:PQW65515 QTZ30:QUK65515 RXN30:RXY65515 TBB30:TBM65515 UEP30:UFA65515 VID30:VIO65515 WLR30:WMC65515 ACT30:ADE65515 BGH30:BGS65515 CJV30:CKG65515 DNJ30:DNU65515 EQX30:ERI65515 FUL30:FUW65515 F30:Q65515 F15">
      <formula1>"P,F,PE"</formula1>
    </dataValidation>
  </dataValidations>
  <pageMargins left="0.7" right="0.7" top="0.75" bottom="0.75" header="0.3" footer="0.3"/>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comments xmlns="https://web.wps.cn/et/2018/main" xmlns:s="http://schemas.openxmlformats.org/spreadsheetml/2006/main">
  <commentList sheetStid="19">
    <comment s:ref="D2" rgbClr="2FC56C"/>
    <comment s:ref="E11" rgbClr="2FC56C"/>
    <comment s:ref="F11" rgbClr="2FC56C"/>
  </commentList>
  <commentList sheetStid="20">
    <comment s:ref="D2" rgbClr="2FC56C"/>
    <comment s:ref="E11" rgbClr="2FC56C"/>
    <comment s:ref="F11" rgbClr="2FC56C"/>
  </commentList>
  <commentList sheetStid="21">
    <comment s:ref="E11" rgbClr="2FC56C"/>
  </commentList>
  <commentList sheetStid="14">
    <comment s:ref="E11" rgbClr="8FC508"/>
  </commentList>
  <commentList sheetStid="2"/>
  <commentList sheetStid="16"/>
  <commentList sheetStid="11"/>
  <commentList sheetStid="12"/>
  <commentList sheetStid="13"/>
  <commentList sheetStid="15"/>
</comments>
</file>

<file path=customXml/itemProps1.xml><?xml version="1.0" encoding="utf-8"?>
<ds:datastoreItem xmlns:ds="http://schemas.openxmlformats.org/officeDocument/2006/customXml" ds:itemID="{06A0048C-2381-489B-AA07-9611017176EA}">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5</vt:i4>
      </vt:variant>
    </vt:vector>
  </HeadingPairs>
  <TitlesOfParts>
    <vt:vector size="12" baseType="lpstr">
      <vt:lpstr>Trang bìa</vt:lpstr>
      <vt:lpstr>Giới thiệu</vt:lpstr>
      <vt:lpstr>TemplateKBKTCN</vt:lpstr>
      <vt:lpstr>API</vt:lpstr>
      <vt:lpstr>SmartIVR</vt:lpstr>
      <vt:lpstr>Evidence</vt:lpstr>
      <vt:lpstr>Update SmartIVR</vt:lpstr>
      <vt:lpstr>API!Print_Area</vt:lpstr>
      <vt:lpstr>SmartIVR!Print_Area</vt:lpstr>
      <vt:lpstr>TemplateKBKTCN!Print_Area</vt:lpstr>
      <vt:lpstr>'Trang bìa'!Print_Area</vt:lpstr>
      <vt:lpstr>'Giới thiệu'!Tên_TestCase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Lenovo</dc:creator>
  <cp:keywords/>
  <dc:description/>
  <cp:lastModifiedBy>admin</cp:lastModifiedBy>
  <cp:revision/>
  <cp:lastPrinted>2023-04-18T04:57:02Z</cp:lastPrinted>
  <dcterms:created xsi:type="dcterms:W3CDTF">2020-08-09T08:57:00Z</dcterms:created>
  <dcterms:modified xsi:type="dcterms:W3CDTF">2023-07-12T11:25:37Z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FCBA172884AC4DC0B077EAB31C026B61</vt:lpwstr>
  </property>
  <property fmtid="{D5CDD505-2E9C-101B-9397-08002B2CF9AE}" pid="3" name="KSOProductBuildVer">
    <vt:lpwstr>1033-11.2.0.11417</vt:lpwstr>
  </property>
</Properties>
</file>